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tomas\Google Drive\Mitogenomes-Diks\Supporting\"/>
    </mc:Choice>
  </mc:AlternateContent>
  <xr:revisionPtr revIDLastSave="0" documentId="13_ncr:1_{3D980F79-7FCB-4C8F-BAC7-F342062DD4BF}" xr6:coauthVersionLast="47" xr6:coauthVersionMax="47" xr10:uidLastSave="{00000000-0000-0000-0000-000000000000}"/>
  <bookViews>
    <workbookView xWindow="1536" yWindow="1536" windowWidth="17280" windowHeight="8964" activeTab="2" xr2:uid="{00000000-000D-0000-FFFF-FFFF00000000}"/>
  </bookViews>
  <sheets>
    <sheet name="Table S1" sheetId="1" r:id="rId1"/>
    <sheet name="Table S2" sheetId="2" r:id="rId2"/>
    <sheet name="Table S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iNSHkvr0pGlCOkbinNRNgqzV4c0w=="/>
    </ext>
  </extLst>
</workbook>
</file>

<file path=xl/calcChain.xml><?xml version="1.0" encoding="utf-8"?>
<calcChain xmlns="http://schemas.openxmlformats.org/spreadsheetml/2006/main">
  <c r="AK8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3" authorId="0" shapeId="0" xr:uid="{00000000-0006-0000-0000-000003000000}">
      <text>
        <r>
          <rPr>
            <sz val="11"/>
            <color theme="1"/>
            <rFont val="Arial"/>
          </rPr>
          <t>======
ID#AAAAKFXvUsM
Tomasz Mamos    (2020-08-12 12:30:29)
Maybe GPS is not necessary</t>
        </r>
      </text>
    </comment>
    <comment ref="A42" authorId="0" shapeId="0" xr:uid="{00000000-0006-0000-0000-000002000000}">
      <text>
        <r>
          <rPr>
            <sz val="11"/>
            <color theme="1"/>
            <rFont val="Arial"/>
          </rPr>
          <t>======
ID#AAAAKJI4qys
Tomasz Mamos    (2020-08-28 10:09:28)
Or Obesogammarus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BTK9VGxTdGol4VaJXflXpfEKu+w=="/>
    </ext>
  </extLst>
</comments>
</file>

<file path=xl/sharedStrings.xml><?xml version="1.0" encoding="utf-8"?>
<sst xmlns="http://schemas.openxmlformats.org/spreadsheetml/2006/main" count="1269" uniqueCount="357">
  <si>
    <t>Summary of amphipod mitogenomes used in this study</t>
  </si>
  <si>
    <t>Species</t>
  </si>
  <si>
    <t>Mitochondrial assembly accession:</t>
  </si>
  <si>
    <t>Location/City</t>
  </si>
  <si>
    <t>Country</t>
  </si>
  <si>
    <t>GPS</t>
  </si>
  <si>
    <t>Dikerogammarus villosus</t>
  </si>
  <si>
    <t>*</t>
  </si>
  <si>
    <t>Oder in Zdzieszowice</t>
  </si>
  <si>
    <t>Poland</t>
  </si>
  <si>
    <t>50.412N, 18.108E</t>
  </si>
  <si>
    <t>Durusu Liman</t>
  </si>
  <si>
    <t>Turkey</t>
  </si>
  <si>
    <t>41.316N, 28.620E</t>
  </si>
  <si>
    <t>Dikerogammarus haemobaphes</t>
  </si>
  <si>
    <t>Starnbergersee</t>
  </si>
  <si>
    <t>Germany</t>
  </si>
  <si>
    <t>47.973N, 11.352E</t>
  </si>
  <si>
    <t>MK644228</t>
  </si>
  <si>
    <t>England</t>
  </si>
  <si>
    <t>Dikerogammarus bispinosus</t>
  </si>
  <si>
    <t>Danube in Budapest</t>
  </si>
  <si>
    <t>Hungary</t>
  </si>
  <si>
    <t>47.518N, 19.042E</t>
  </si>
  <si>
    <t>Pontogammarus robustoides</t>
  </si>
  <si>
    <t xml:space="preserve">Lake Miedwie in Wierzchwaldzie                                                                        </t>
  </si>
  <si>
    <t>53.312N, 14.912E</t>
  </si>
  <si>
    <t>Echinogamarus berilloni</t>
  </si>
  <si>
    <t>Saucats</t>
  </si>
  <si>
    <t>France</t>
  </si>
  <si>
    <t>44°39′34″N - 0°34′25″W</t>
  </si>
  <si>
    <t>Echinogammarus marinus</t>
  </si>
  <si>
    <t>Portsmouth</t>
  </si>
  <si>
    <t>50°47′41″N - 1°01′50″W</t>
  </si>
  <si>
    <t>Gammarus fossarum</t>
  </si>
  <si>
    <t>KY197961</t>
  </si>
  <si>
    <t>Gammarus fossarum A</t>
  </si>
  <si>
    <t>Fellering</t>
  </si>
  <si>
    <t>47°53′31″N - 6°58′53″E</t>
  </si>
  <si>
    <t>Gammarus fossarum B</t>
  </si>
  <si>
    <t>Saint-Maurice-de-Rémens</t>
  </si>
  <si>
    <t>45°57′21″N - 5°15′44″E</t>
  </si>
  <si>
    <t>Gammarus fossarum C</t>
  </si>
  <si>
    <t>Gammarus pulex</t>
  </si>
  <si>
    <t>Gammarus wautieri</t>
  </si>
  <si>
    <t>Le Grand Serre</t>
  </si>
  <si>
    <t>45°16′27″N - 5°07′08″E</t>
  </si>
  <si>
    <t>Crypturopus inflatus</t>
  </si>
  <si>
    <t>Lake Baikal, Olkhon Gate</t>
  </si>
  <si>
    <t>Russia</t>
  </si>
  <si>
    <t>52.99 N, 106.899E</t>
  </si>
  <si>
    <t>Baikalogammarus pullus</t>
  </si>
  <si>
    <t>Lake Baikal, Bolshie Koty</t>
  </si>
  <si>
    <t>51.90 N, 105.06 E</t>
  </si>
  <si>
    <t>Echiuropus macronychus</t>
  </si>
  <si>
    <t>52.99 N, 106.90 E</t>
  </si>
  <si>
    <t>Acanthogammarus victorii (Dybowsky, 1874)</t>
  </si>
  <si>
    <t>KX341962</t>
  </si>
  <si>
    <t>Lake Baikal, Listvyanka</t>
  </si>
  <si>
    <t>51.858N, 104.844E</t>
  </si>
  <si>
    <t>Brachyuropus grewingkii</t>
  </si>
  <si>
    <t>KP161875</t>
  </si>
  <si>
    <t>Lake Baikal, Estuary of Buguldeyka river</t>
  </si>
  <si>
    <t>52.467N, 106.083E</t>
  </si>
  <si>
    <t xml:space="preserve">Crypturopus tuberculatus </t>
  </si>
  <si>
    <t>KX341963</t>
  </si>
  <si>
    <t>Lake Baikal, Estuary of Anga river</t>
  </si>
  <si>
    <t>52.778N, 106.583E</t>
  </si>
  <si>
    <t>N/A</t>
  </si>
  <si>
    <t>Italy</t>
  </si>
  <si>
    <t xml:space="preserve">Eulimnogammarus cyaneus </t>
  </si>
  <si>
    <t>KX341964</t>
  </si>
  <si>
    <t>Lake Baikal, Sukhoi Ruchey</t>
  </si>
  <si>
    <t>51.647N, 103.754E</t>
  </si>
  <si>
    <t>Eulimnogammarus verrucosus</t>
  </si>
  <si>
    <t>KF690638</t>
  </si>
  <si>
    <t>Lake Baikal, Bol’shie Koty</t>
  </si>
  <si>
    <t>51.903N, 105.069E</t>
  </si>
  <si>
    <t>Eulimnogammarus vittatus</t>
  </si>
  <si>
    <t>KM287572</t>
  </si>
  <si>
    <t>Gammarus chevreuxi</t>
  </si>
  <si>
    <t>Plym estuary, Plymouth</t>
  </si>
  <si>
    <t>50.65N, 4.15W</t>
  </si>
  <si>
    <t>Gammarus duebeni</t>
  </si>
  <si>
    <t>JN704067</t>
  </si>
  <si>
    <t>Ellidaarvogur, Reykjavik</t>
  </si>
  <si>
    <t>Iceland</t>
  </si>
  <si>
    <t>64.12N, 21.83W</t>
  </si>
  <si>
    <t>Grundbächle stream</t>
  </si>
  <si>
    <t>47.83N 7.93E</t>
  </si>
  <si>
    <t>Gammarus lacustris</t>
  </si>
  <si>
    <t>MK354235</t>
  </si>
  <si>
    <t>Lake Baikal, Olkhon Island</t>
  </si>
  <si>
    <t>53.07N, 106.93E</t>
  </si>
  <si>
    <t>Gammarus pulex (fossarum)</t>
  </si>
  <si>
    <t>Liege</t>
  </si>
  <si>
    <t>Belgium</t>
  </si>
  <si>
    <t>50°34′60′N, 5°34′60″E /50°36′00″N, 5°37′58″E</t>
  </si>
  <si>
    <t xml:space="preserve">Gammarus roeselii </t>
  </si>
  <si>
    <t>MG779536</t>
  </si>
  <si>
    <t>Trouhans, Ouche river</t>
  </si>
  <si>
    <t xml:space="preserve">Garjajewia cabanisii </t>
  </si>
  <si>
    <t>KX341965</t>
  </si>
  <si>
    <t xml:space="preserve">Gmelinoides fasciatus </t>
  </si>
  <si>
    <t>KX341966</t>
  </si>
  <si>
    <t>51.642N, 103.767E</t>
  </si>
  <si>
    <t xml:space="preserve">Gondogeneia antarctica </t>
  </si>
  <si>
    <t>JN827386</t>
  </si>
  <si>
    <t>Marian Cove and on Barton Peninsula, King George Island</t>
  </si>
  <si>
    <t>West Antarctica*</t>
  </si>
  <si>
    <t>62.23S, 58.78W</t>
  </si>
  <si>
    <t xml:space="preserve">Linevichella vortex </t>
  </si>
  <si>
    <t>KX341967</t>
  </si>
  <si>
    <t>51.853N, 104.863E</t>
  </si>
  <si>
    <t>Pallaseopsis kesslerii</t>
  </si>
  <si>
    <t>KX341968</t>
  </si>
  <si>
    <t>Pandorites podoceroides (Obesogammarus creasus)</t>
  </si>
  <si>
    <t>Caspian Sea,</t>
  </si>
  <si>
    <t>*- reconstucted in this study</t>
  </si>
  <si>
    <t>Dikerogammarus villosus from Turkey (TR41)</t>
  </si>
  <si>
    <t>Dikerogammarus villosus from England</t>
  </si>
  <si>
    <t xml:space="preserve">Dikerogammarus haemobaphes from Germany </t>
  </si>
  <si>
    <t>Name</t>
  </si>
  <si>
    <t>Type</t>
  </si>
  <si>
    <t>Minimum</t>
  </si>
  <si>
    <t>Maximum</t>
  </si>
  <si>
    <t>Length</t>
  </si>
  <si>
    <t>Direction</t>
  </si>
  <si>
    <t>Amino Acid Change</t>
  </si>
  <si>
    <t>CDS Position</t>
  </si>
  <si>
    <t>Change</t>
  </si>
  <si>
    <t>Codon Change</t>
  </si>
  <si>
    <t>Coverage</t>
  </si>
  <si>
    <t>Polymorphism Type</t>
  </si>
  <si>
    <t>Protein Effect</t>
  </si>
  <si>
    <t>Variant Frequency</t>
  </si>
  <si>
    <t>Variant P-Value (approximate)</t>
  </si>
  <si>
    <t>COX1 CDS</t>
  </si>
  <si>
    <t>CDS</t>
  </si>
  <si>
    <t>forward</t>
  </si>
  <si>
    <t>cox1</t>
  </si>
  <si>
    <t>gene</t>
  </si>
  <si>
    <t>C</t>
  </si>
  <si>
    <t>Polymorphism</t>
  </si>
  <si>
    <t>none</t>
  </si>
  <si>
    <t>T -&gt; C</t>
  </si>
  <si>
    <t>ATT -&gt; ATC</t>
  </si>
  <si>
    <t>SNP (transition)</t>
  </si>
  <si>
    <t>None</t>
  </si>
  <si>
    <t>G -&gt; C</t>
  </si>
  <si>
    <t>GGG -&gt; GGC</t>
  </si>
  <si>
    <t>SNP (transversion)</t>
  </si>
  <si>
    <t>G</t>
  </si>
  <si>
    <t>A -&gt; G</t>
  </si>
  <si>
    <t>A</t>
  </si>
  <si>
    <t>H -&gt; Q</t>
  </si>
  <si>
    <t>T -&gt; A</t>
  </si>
  <si>
    <t>CAT -&gt; CAA</t>
  </si>
  <si>
    <t>Substitution</t>
  </si>
  <si>
    <t>T</t>
  </si>
  <si>
    <t>C -&gt; T</t>
  </si>
  <si>
    <t>GGC -&gt; GGT</t>
  </si>
  <si>
    <t>A -&gt; C</t>
  </si>
  <si>
    <t>G -&gt; A</t>
  </si>
  <si>
    <t>TCG -&gt; TCA</t>
  </si>
  <si>
    <t>tRNA-Leu</t>
  </si>
  <si>
    <t>tRNA</t>
  </si>
  <si>
    <t>trnL2(tta)</t>
  </si>
  <si>
    <t>COX2 CDS</t>
  </si>
  <si>
    <t>cox2</t>
  </si>
  <si>
    <t>CAC -&gt; CAT</t>
  </si>
  <si>
    <t>tRNA-Lys</t>
  </si>
  <si>
    <t>trnK(aaa)</t>
  </si>
  <si>
    <t>tRNA-Asp</t>
  </si>
  <si>
    <t>trnD(gac)</t>
  </si>
  <si>
    <t>ATP8 CDS</t>
  </si>
  <si>
    <t>atp8-0</t>
  </si>
  <si>
    <t>ATP6 CDS</t>
  </si>
  <si>
    <t>AAT -&gt; AAC</t>
  </si>
  <si>
    <t>T -&gt; I</t>
  </si>
  <si>
    <t>ACC -&gt; ATC</t>
  </si>
  <si>
    <t>ATA -&gt; ATG</t>
  </si>
  <si>
    <t>atp6</t>
  </si>
  <si>
    <t>GT</t>
  </si>
  <si>
    <t>T -&gt; V</t>
  </si>
  <si>
    <t>AC -&gt; GT</t>
  </si>
  <si>
    <t>ACC -&gt; GTC</t>
  </si>
  <si>
    <t>COX3 CDS</t>
  </si>
  <si>
    <t>cox3</t>
  </si>
  <si>
    <t>ND3 CDS</t>
  </si>
  <si>
    <t>TTA -&gt; TTG</t>
  </si>
  <si>
    <t>tRNA-Ala</t>
  </si>
  <si>
    <t>TTG -&gt; TTA</t>
  </si>
  <si>
    <t>tRNA-Ser</t>
  </si>
  <si>
    <t>nad3</t>
  </si>
  <si>
    <t>tRNA-Asn</t>
  </si>
  <si>
    <t>trnA(gca)</t>
  </si>
  <si>
    <t>tRNA-Arg</t>
  </si>
  <si>
    <t>trnS1(aga)</t>
  </si>
  <si>
    <t>tRNA-Glu</t>
  </si>
  <si>
    <t>trnN(aac)</t>
  </si>
  <si>
    <t>tRNA-Phe</t>
  </si>
  <si>
    <t>reverse</t>
  </si>
  <si>
    <t>trnR(cga)</t>
  </si>
  <si>
    <t>ND5 CDS</t>
  </si>
  <si>
    <t>trnE(gaa)</t>
  </si>
  <si>
    <t>L -&gt; P</t>
  </si>
  <si>
    <t>CTT -&gt; CCT</t>
  </si>
  <si>
    <t>trnF(ttc)</t>
  </si>
  <si>
    <t>I -&gt; V</t>
  </si>
  <si>
    <t>ATC -&gt; GTC</t>
  </si>
  <si>
    <t>nad5</t>
  </si>
  <si>
    <t>S -&gt; L</t>
  </si>
  <si>
    <t>TCA -&gt; TTA</t>
  </si>
  <si>
    <t>CAT -&gt; CAC</t>
  </si>
  <si>
    <t>GGT -&gt; GGC</t>
  </si>
  <si>
    <t>AGA -&gt; AGG</t>
  </si>
  <si>
    <t>ACT -&gt; ACC</t>
  </si>
  <si>
    <t>CTA -&gt; TTA</t>
  </si>
  <si>
    <t>tRNA-His</t>
  </si>
  <si>
    <t>TTA -&gt; CTA</t>
  </si>
  <si>
    <t>ND4 CDS</t>
  </si>
  <si>
    <t>A -&gt; T</t>
  </si>
  <si>
    <t>AGT -&gt; AGA</t>
  </si>
  <si>
    <t>trnH(cac)</t>
  </si>
  <si>
    <t>TAT -&gt; TAC</t>
  </si>
  <si>
    <t>nad4-0</t>
  </si>
  <si>
    <t>CCC -&gt; CCT</t>
  </si>
  <si>
    <t>CAG -&gt; CAA</t>
  </si>
  <si>
    <t>L -&gt; F</t>
  </si>
  <si>
    <t>CTT -&gt; TTT</t>
  </si>
  <si>
    <t>T -&gt; G</t>
  </si>
  <si>
    <t>ND4L CDS</t>
  </si>
  <si>
    <t>2.5E-320</t>
  </si>
  <si>
    <t>tRNA-Thr</t>
  </si>
  <si>
    <t>3.3E-320</t>
  </si>
  <si>
    <t>C -&gt; G</t>
  </si>
  <si>
    <t>GGT -&gt; GCT</t>
  </si>
  <si>
    <t>tRNA-Pro</t>
  </si>
  <si>
    <t>ND6 CDS</t>
  </si>
  <si>
    <t>CYTB CDS</t>
  </si>
  <si>
    <t>S -&gt; K</t>
  </si>
  <si>
    <t>AGA -&gt; AAA</t>
  </si>
  <si>
    <t>nad4l</t>
  </si>
  <si>
    <t>ATC -&gt; ATT</t>
  </si>
  <si>
    <t>TCT -&gt; TCC</t>
  </si>
  <si>
    <t>ND1 CDS</t>
  </si>
  <si>
    <t>trnT(aca)</t>
  </si>
  <si>
    <t>1.6E-317</t>
  </si>
  <si>
    <t>Y -&gt; H</t>
  </si>
  <si>
    <t>TAC -&gt; CAC</t>
  </si>
  <si>
    <t>trnP(cca)</t>
  </si>
  <si>
    <t>nad6</t>
  </si>
  <si>
    <t>16S rRNA</t>
  </si>
  <si>
    <t>rRNA</t>
  </si>
  <si>
    <t>tRNA-Val</t>
  </si>
  <si>
    <t>12S rRNA</t>
  </si>
  <si>
    <t>cob</t>
  </si>
  <si>
    <t>tRNA-Tyr</t>
  </si>
  <si>
    <t>tRNA-Gln</t>
  </si>
  <si>
    <t>tRNA-Cys</t>
  </si>
  <si>
    <t>C -&gt; A</t>
  </si>
  <si>
    <t>tRNA-Ile</t>
  </si>
  <si>
    <t>trnS2(tca)</t>
  </si>
  <si>
    <t>(T)5 -&gt; (T)6</t>
  </si>
  <si>
    <t>Insertion (tandem repeat)</t>
  </si>
  <si>
    <t>tRNA-Met</t>
  </si>
  <si>
    <t>nad1</t>
  </si>
  <si>
    <t>ND2 CDS</t>
  </si>
  <si>
    <t>tRNA-Trp</t>
  </si>
  <si>
    <t>trnL1(cta)</t>
  </si>
  <si>
    <t>tRNA-Gly</t>
  </si>
  <si>
    <t>rrnL</t>
  </si>
  <si>
    <t>trnV(gta)</t>
  </si>
  <si>
    <t>rrnS</t>
  </si>
  <si>
    <t>GCT -&gt; ACT</t>
  </si>
  <si>
    <t>atp8-1</t>
  </si>
  <si>
    <t>trnY(tac)</t>
  </si>
  <si>
    <t>trnQ(caa)</t>
  </si>
  <si>
    <t>Insertion</t>
  </si>
  <si>
    <t>trnC(tgc)</t>
  </si>
  <si>
    <t>trnI(atc)</t>
  </si>
  <si>
    <t>trnM(atg)</t>
  </si>
  <si>
    <t>nad2</t>
  </si>
  <si>
    <t>3.2E-312</t>
  </si>
  <si>
    <t>trnW(tga)</t>
  </si>
  <si>
    <t>trnG(gga)</t>
  </si>
  <si>
    <t>Summary Statistic</t>
  </si>
  <si>
    <t>ATP6</t>
  </si>
  <si>
    <t>ATP8</t>
  </si>
  <si>
    <t>COX2</t>
  </si>
  <si>
    <t>COX3</t>
  </si>
  <si>
    <t>mean</t>
  </si>
  <si>
    <t>stderr of mean</t>
  </si>
  <si>
    <t>stdev</t>
  </si>
  <si>
    <t>variance</t>
  </si>
  <si>
    <t>median</t>
  </si>
  <si>
    <t>value range</t>
  </si>
  <si>
    <t>geometric mean</t>
  </si>
  <si>
    <t>95% HPD interval</t>
  </si>
  <si>
    <t>auto-correlation time (ACT)</t>
  </si>
  <si>
    <t>effective sample size (ESS)</t>
  </si>
  <si>
    <t>number of samples</t>
  </si>
  <si>
    <t>[0.0104, 0.0193]</t>
  </si>
  <si>
    <t>[9.2713E-3, 0.017]</t>
  </si>
  <si>
    <t>[0.0128, 0.0244]</t>
  </si>
  <si>
    <t>[0.0141, 0.0351]</t>
  </si>
  <si>
    <t>[0.0103, 0.0208]</t>
  </si>
  <si>
    <t>[0.0113, 0.0223]</t>
  </si>
  <si>
    <t>[0.0122, 0.0211]</t>
  </si>
  <si>
    <t>[0.0137, 0.025]</t>
  </si>
  <si>
    <t>[0.013, 0.0226]</t>
  </si>
  <si>
    <t>[0.0116, 0.0246]</t>
  </si>
  <si>
    <t>[0.0123, 0.0208]</t>
  </si>
  <si>
    <t>[0.0105, 0.0233]</t>
  </si>
  <si>
    <t>[0.0137, 0.0222]</t>
  </si>
  <si>
    <t>[0.0149, 0.0278]</t>
  </si>
  <si>
    <t>[0.0122, 0.0163]</t>
  </si>
  <si>
    <t>[0.0107, 0.0142]</t>
  </si>
  <si>
    <t>[0.0149, 0.0206]</t>
  </si>
  <si>
    <t>[0.0174, 0.0265]</t>
  </si>
  <si>
    <t>[0.0127, 0.0176]</t>
  </si>
  <si>
    <t>[0.0134, 0.0183]</t>
  </si>
  <si>
    <t>[0.0138, 0.0181]</t>
  </si>
  <si>
    <t>[0.0158, 0.0211]</t>
  </si>
  <si>
    <t>[0.0147, 0.019]</t>
  </si>
  <si>
    <t>[0.0137, 0.0197]</t>
  </si>
  <si>
    <t>[0.0137, 0.0179]</t>
  </si>
  <si>
    <t>[0.0128, 0.0184]</t>
  </si>
  <si>
    <t>[0.0152, 0.0195]</t>
  </si>
  <si>
    <t>[0.0173, 0.0232]</t>
  </si>
  <si>
    <t>12S</t>
  </si>
  <si>
    <t>16S</t>
  </si>
  <si>
    <t>CytB</t>
  </si>
  <si>
    <t>ND1</t>
  </si>
  <si>
    <t>ND2</t>
  </si>
  <si>
    <t>ND3</t>
  </si>
  <si>
    <t>ND4</t>
  </si>
  <si>
    <t>ND4L</t>
  </si>
  <si>
    <t>ND5</t>
  </si>
  <si>
    <t>ND6</t>
  </si>
  <si>
    <t>*BK059223</t>
  </si>
  <si>
    <t>*BK059224</t>
  </si>
  <si>
    <t>*BK059225</t>
  </si>
  <si>
    <t>*BK059226</t>
  </si>
  <si>
    <t>*BK059227</t>
  </si>
  <si>
    <t>*BK059228</t>
  </si>
  <si>
    <t>*BK059229</t>
  </si>
  <si>
    <t>*BK059230</t>
  </si>
  <si>
    <t>*BK059231</t>
  </si>
  <si>
    <t>*BK059232</t>
  </si>
  <si>
    <t>*BK059233</t>
  </si>
  <si>
    <t>*BK059235</t>
  </si>
  <si>
    <t>*BK059234</t>
  </si>
  <si>
    <t>Homoeogammarus veneris</t>
  </si>
  <si>
    <t>* providead upon acceptance</t>
  </si>
  <si>
    <t>*providead upon acceptance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</si>
</sst>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</font>
    <font>
      <sz val="11"/>
      <color theme="1"/>
      <name val="Calibri"/>
    </font>
    <font>
      <b/>
      <sz val="11"/>
      <color theme="1"/>
      <name val="Calibri"/>
    </font>
    <font>
      <i/>
      <sz val="11"/>
      <color theme="1"/>
      <name val="Calibri"/>
    </font>
    <font>
      <sz val="11"/>
      <color rgb="FF000000"/>
      <name val="Calibri"/>
    </font>
    <font>
      <i/>
      <sz val="11"/>
      <color rgb="FF000000"/>
      <name val="Times New Roman"/>
    </font>
    <font>
      <i/>
      <sz val="11"/>
      <color theme="1"/>
      <name val="Times New Roman"/>
    </font>
    <font>
      <i/>
      <sz val="11"/>
      <color rgb="FF000000"/>
      <name val="Calibri"/>
    </font>
    <font>
      <i/>
      <sz val="11"/>
      <color theme="1"/>
      <name val="Arial"/>
    </font>
    <font>
      <sz val="11"/>
      <name val="Arial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2" fillId="0" borderId="6" xfId="0" applyFont="1" applyBorder="1"/>
    <xf numFmtId="0" fontId="2" fillId="0" borderId="0" xfId="0" applyFont="1"/>
    <xf numFmtId="0" fontId="2" fillId="0" borderId="7" xfId="0" applyFont="1" applyBorder="1"/>
    <xf numFmtId="0" fontId="1" fillId="0" borderId="6" xfId="0" applyFont="1" applyBorder="1"/>
    <xf numFmtId="0" fontId="1" fillId="0" borderId="7" xfId="0" applyFont="1" applyBorder="1"/>
    <xf numFmtId="10" fontId="1" fillId="0" borderId="0" xfId="0" applyNumberFormat="1" applyFont="1"/>
    <xf numFmtId="11" fontId="1" fillId="0" borderId="7" xfId="0" applyNumberFormat="1" applyFont="1" applyBorder="1"/>
    <xf numFmtId="11" fontId="1" fillId="0" borderId="0" xfId="0" applyNumberFormat="1" applyFont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3" xfId="0" applyFont="1" applyBorder="1" applyAlignment="1">
      <alignment horizontal="center"/>
    </xf>
    <xf numFmtId="0" fontId="9" fillId="0" borderId="4" xfId="0" applyFont="1" applyBorder="1"/>
    <xf numFmtId="0" fontId="9" fillId="0" borderId="5" xfId="0" applyFont="1" applyBorder="1"/>
    <xf numFmtId="0" fontId="1" fillId="0" borderId="0" xfId="0" applyFont="1" applyAlignment="1"/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2" xfId="0" applyFont="1" applyFill="1" applyBorder="1"/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98"/>
  <sheetViews>
    <sheetView workbookViewId="0">
      <selection activeCell="F33" sqref="F33"/>
    </sheetView>
  </sheetViews>
  <sheetFormatPr defaultColWidth="12.59765625" defaultRowHeight="15" customHeight="1" x14ac:dyDescent="0.25"/>
  <cols>
    <col min="1" max="1" width="30.09765625" customWidth="1"/>
    <col min="2" max="2" width="12.19921875" customWidth="1"/>
    <col min="3" max="3" width="20.59765625" customWidth="1"/>
    <col min="4" max="4" width="8.8984375" customWidth="1"/>
    <col min="5" max="5" width="18.69921875" customWidth="1"/>
    <col min="6" max="19" width="7.59765625" customWidth="1"/>
  </cols>
  <sheetData>
    <row r="1" spans="1:5" ht="14.25" customHeight="1" x14ac:dyDescent="0.3">
      <c r="A1" s="26" t="s">
        <v>0</v>
      </c>
      <c r="B1" s="27"/>
      <c r="C1" s="27"/>
      <c r="D1" s="27"/>
      <c r="E1" s="27"/>
    </row>
    <row r="2" spans="1:5" ht="14.25" customHeight="1" x14ac:dyDescent="0.25"/>
    <row r="3" spans="1:5" ht="14.25" customHeight="1" x14ac:dyDescent="0.3">
      <c r="A3" s="1" t="s">
        <v>1</v>
      </c>
      <c r="B3" s="1" t="s">
        <v>2</v>
      </c>
      <c r="C3" s="2" t="s">
        <v>3</v>
      </c>
      <c r="D3" s="2" t="s">
        <v>4</v>
      </c>
      <c r="E3" s="2" t="s">
        <v>5</v>
      </c>
    </row>
    <row r="4" spans="1:5" ht="14.25" customHeight="1" x14ac:dyDescent="0.3">
      <c r="A4" s="32" t="s">
        <v>6</v>
      </c>
      <c r="B4" s="3" t="s">
        <v>355</v>
      </c>
      <c r="C4" s="5" t="s">
        <v>8</v>
      </c>
      <c r="D4" s="4" t="s">
        <v>9</v>
      </c>
      <c r="E4" s="6" t="s">
        <v>10</v>
      </c>
    </row>
    <row r="5" spans="1:5" ht="14.25" customHeight="1" x14ac:dyDescent="0.3">
      <c r="A5" s="32" t="s">
        <v>6</v>
      </c>
      <c r="B5" s="3" t="s">
        <v>356</v>
      </c>
      <c r="C5" s="5" t="s">
        <v>8</v>
      </c>
      <c r="D5" s="4" t="s">
        <v>9</v>
      </c>
      <c r="E5" s="6" t="s">
        <v>10</v>
      </c>
    </row>
    <row r="6" spans="1:5" ht="14.25" customHeight="1" x14ac:dyDescent="0.3">
      <c r="A6" s="32" t="s">
        <v>6</v>
      </c>
      <c r="B6" s="3" t="s">
        <v>356</v>
      </c>
      <c r="C6" s="5" t="s">
        <v>11</v>
      </c>
      <c r="D6" s="4" t="s">
        <v>12</v>
      </c>
      <c r="E6" s="6" t="s">
        <v>13</v>
      </c>
    </row>
    <row r="7" spans="1:5" ht="14.25" customHeight="1" x14ac:dyDescent="0.3">
      <c r="A7" s="32" t="s">
        <v>14</v>
      </c>
      <c r="B7" s="3" t="s">
        <v>356</v>
      </c>
      <c r="C7" s="5" t="s">
        <v>15</v>
      </c>
      <c r="D7" s="4" t="s">
        <v>16</v>
      </c>
      <c r="E7" s="6" t="s">
        <v>17</v>
      </c>
    </row>
    <row r="8" spans="1:5" ht="14.25" customHeight="1" x14ac:dyDescent="0.3">
      <c r="A8" s="32" t="s">
        <v>14</v>
      </c>
      <c r="B8" s="3" t="s">
        <v>18</v>
      </c>
      <c r="C8" s="31" t="s">
        <v>68</v>
      </c>
      <c r="D8" s="4" t="s">
        <v>19</v>
      </c>
      <c r="E8" s="31" t="s">
        <v>68</v>
      </c>
    </row>
    <row r="9" spans="1:5" ht="14.25" customHeight="1" x14ac:dyDescent="0.3">
      <c r="A9" s="32" t="s">
        <v>20</v>
      </c>
      <c r="B9" s="3" t="s">
        <v>356</v>
      </c>
      <c r="C9" s="4" t="s">
        <v>21</v>
      </c>
      <c r="D9" s="4" t="s">
        <v>22</v>
      </c>
      <c r="E9" s="6" t="s">
        <v>23</v>
      </c>
    </row>
    <row r="10" spans="1:5" ht="14.25" customHeight="1" x14ac:dyDescent="0.3">
      <c r="A10" s="33" t="s">
        <v>24</v>
      </c>
      <c r="B10" s="8" t="s">
        <v>356</v>
      </c>
      <c r="C10" s="4" t="s">
        <v>25</v>
      </c>
      <c r="D10" s="9" t="s">
        <v>9</v>
      </c>
      <c r="E10" s="4" t="s">
        <v>26</v>
      </c>
    </row>
    <row r="11" spans="1:5" ht="14.25" customHeight="1" x14ac:dyDescent="0.3">
      <c r="A11" s="34" t="s">
        <v>27</v>
      </c>
      <c r="B11" s="3" t="s">
        <v>341</v>
      </c>
      <c r="C11" s="4" t="s">
        <v>28</v>
      </c>
      <c r="D11" s="4" t="s">
        <v>29</v>
      </c>
      <c r="E11" s="4" t="s">
        <v>30</v>
      </c>
    </row>
    <row r="12" spans="1:5" ht="14.25" customHeight="1" x14ac:dyDescent="0.3">
      <c r="A12" s="33" t="s">
        <v>31</v>
      </c>
      <c r="B12" s="3" t="s">
        <v>342</v>
      </c>
      <c r="C12" s="4" t="s">
        <v>32</v>
      </c>
      <c r="D12" s="4" t="s">
        <v>29</v>
      </c>
      <c r="E12" s="4" t="s">
        <v>33</v>
      </c>
    </row>
    <row r="13" spans="1:5" ht="14.25" customHeight="1" x14ac:dyDescent="0.3">
      <c r="A13" s="33" t="s">
        <v>34</v>
      </c>
      <c r="B13" s="3" t="s">
        <v>35</v>
      </c>
      <c r="C13" s="31" t="s">
        <v>68</v>
      </c>
      <c r="D13" s="31" t="s">
        <v>68</v>
      </c>
      <c r="E13" s="31" t="s">
        <v>68</v>
      </c>
    </row>
    <row r="14" spans="1:5" ht="14.25" customHeight="1" x14ac:dyDescent="0.3">
      <c r="A14" s="34" t="s">
        <v>36</v>
      </c>
      <c r="B14" s="3" t="s">
        <v>343</v>
      </c>
      <c r="C14" s="4" t="s">
        <v>37</v>
      </c>
      <c r="D14" s="4" t="s">
        <v>29</v>
      </c>
      <c r="E14" s="4" t="s">
        <v>38</v>
      </c>
    </row>
    <row r="15" spans="1:5" ht="14.25" customHeight="1" x14ac:dyDescent="0.3">
      <c r="A15" s="34" t="s">
        <v>39</v>
      </c>
      <c r="B15" s="3" t="s">
        <v>344</v>
      </c>
      <c r="C15" s="4" t="s">
        <v>40</v>
      </c>
      <c r="D15" s="4" t="s">
        <v>29</v>
      </c>
      <c r="E15" s="4" t="s">
        <v>41</v>
      </c>
    </row>
    <row r="16" spans="1:5" ht="14.25" customHeight="1" x14ac:dyDescent="0.3">
      <c r="A16" s="34" t="s">
        <v>42</v>
      </c>
      <c r="B16" s="3" t="s">
        <v>345</v>
      </c>
      <c r="C16" s="4" t="s">
        <v>40</v>
      </c>
      <c r="D16" s="4" t="s">
        <v>29</v>
      </c>
      <c r="E16" s="4" t="s">
        <v>41</v>
      </c>
    </row>
    <row r="17" spans="1:5" ht="14.25" customHeight="1" x14ac:dyDescent="0.3">
      <c r="A17" s="34" t="s">
        <v>43</v>
      </c>
      <c r="B17" s="3" t="s">
        <v>346</v>
      </c>
      <c r="C17" s="4" t="s">
        <v>40</v>
      </c>
      <c r="D17" s="4" t="s">
        <v>29</v>
      </c>
      <c r="E17" s="4" t="s">
        <v>41</v>
      </c>
    </row>
    <row r="18" spans="1:5" ht="14.25" hidden="1" customHeight="1" x14ac:dyDescent="0.3">
      <c r="A18" s="34" t="s">
        <v>43</v>
      </c>
      <c r="B18" s="3" t="s">
        <v>7</v>
      </c>
      <c r="C18" s="4" t="s">
        <v>40</v>
      </c>
      <c r="D18" s="4" t="s">
        <v>29</v>
      </c>
      <c r="E18" s="4" t="s">
        <v>41</v>
      </c>
    </row>
    <row r="19" spans="1:5" ht="14.25" customHeight="1" x14ac:dyDescent="0.3">
      <c r="A19" s="34" t="s">
        <v>44</v>
      </c>
      <c r="B19" s="3" t="s">
        <v>347</v>
      </c>
      <c r="C19" s="4" t="s">
        <v>45</v>
      </c>
      <c r="D19" s="4" t="s">
        <v>29</v>
      </c>
      <c r="E19" s="4" t="s">
        <v>46</v>
      </c>
    </row>
    <row r="20" spans="1:5" ht="14.25" hidden="1" customHeight="1" x14ac:dyDescent="0.3">
      <c r="A20" s="34" t="s">
        <v>44</v>
      </c>
      <c r="B20" s="3" t="s">
        <v>7</v>
      </c>
      <c r="C20" s="4" t="s">
        <v>45</v>
      </c>
      <c r="D20" s="4" t="s">
        <v>29</v>
      </c>
      <c r="E20" s="4" t="s">
        <v>46</v>
      </c>
    </row>
    <row r="21" spans="1:5" ht="14.25" customHeight="1" x14ac:dyDescent="0.3">
      <c r="A21" s="34" t="s">
        <v>47</v>
      </c>
      <c r="B21" s="3" t="s">
        <v>348</v>
      </c>
      <c r="C21" s="4" t="s">
        <v>48</v>
      </c>
      <c r="D21" s="4" t="s">
        <v>49</v>
      </c>
      <c r="E21" s="4" t="s">
        <v>50</v>
      </c>
    </row>
    <row r="22" spans="1:5" ht="14.25" customHeight="1" x14ac:dyDescent="0.3">
      <c r="A22" s="34" t="s">
        <v>51</v>
      </c>
      <c r="B22" s="3" t="s">
        <v>349</v>
      </c>
      <c r="C22" s="5" t="s">
        <v>52</v>
      </c>
      <c r="D22" s="4" t="s">
        <v>49</v>
      </c>
      <c r="E22" s="4" t="s">
        <v>53</v>
      </c>
    </row>
    <row r="23" spans="1:5" ht="14.25" customHeight="1" x14ac:dyDescent="0.3">
      <c r="A23" s="35" t="s">
        <v>54</v>
      </c>
      <c r="B23" s="3" t="s">
        <v>350</v>
      </c>
      <c r="C23" s="4" t="s">
        <v>48</v>
      </c>
      <c r="D23" s="4" t="s">
        <v>49</v>
      </c>
      <c r="E23" s="4" t="s">
        <v>55</v>
      </c>
    </row>
    <row r="24" spans="1:5" ht="14.25" customHeight="1" x14ac:dyDescent="0.3">
      <c r="A24" s="36" t="s">
        <v>56</v>
      </c>
      <c r="B24" s="3" t="s">
        <v>57</v>
      </c>
      <c r="C24" s="6" t="s">
        <v>58</v>
      </c>
      <c r="D24" s="6" t="s">
        <v>49</v>
      </c>
      <c r="E24" s="6" t="s">
        <v>59</v>
      </c>
    </row>
    <row r="25" spans="1:5" ht="14.25" customHeight="1" x14ac:dyDescent="0.3">
      <c r="A25" s="32" t="s">
        <v>60</v>
      </c>
      <c r="B25" s="3" t="s">
        <v>61</v>
      </c>
      <c r="C25" s="6" t="s">
        <v>62</v>
      </c>
      <c r="D25" s="6" t="s">
        <v>49</v>
      </c>
      <c r="E25" s="6" t="s">
        <v>63</v>
      </c>
    </row>
    <row r="26" spans="1:5" ht="14.25" customHeight="1" x14ac:dyDescent="0.3">
      <c r="A26" s="32" t="s">
        <v>64</v>
      </c>
      <c r="B26" s="3" t="s">
        <v>65</v>
      </c>
      <c r="C26" s="6" t="s">
        <v>66</v>
      </c>
      <c r="D26" s="6" t="s">
        <v>49</v>
      </c>
      <c r="E26" s="6" t="s">
        <v>67</v>
      </c>
    </row>
    <row r="27" spans="1:5" ht="14.25" customHeight="1" x14ac:dyDescent="0.3">
      <c r="A27" s="37" t="s">
        <v>354</v>
      </c>
      <c r="B27" s="3" t="s">
        <v>351</v>
      </c>
      <c r="C27" s="31" t="s">
        <v>68</v>
      </c>
      <c r="D27" s="6" t="s">
        <v>69</v>
      </c>
      <c r="E27" s="31" t="s">
        <v>68</v>
      </c>
    </row>
    <row r="28" spans="1:5" ht="14.25" customHeight="1" x14ac:dyDescent="0.3">
      <c r="A28" s="32" t="s">
        <v>70</v>
      </c>
      <c r="B28" s="3" t="s">
        <v>71</v>
      </c>
      <c r="C28" s="6" t="s">
        <v>72</v>
      </c>
      <c r="D28" s="6" t="s">
        <v>49</v>
      </c>
      <c r="E28" s="6" t="s">
        <v>73</v>
      </c>
    </row>
    <row r="29" spans="1:5" ht="12.75" customHeight="1" x14ac:dyDescent="0.3">
      <c r="A29" s="32" t="s">
        <v>74</v>
      </c>
      <c r="B29" s="3" t="s">
        <v>75</v>
      </c>
      <c r="C29" s="6" t="s">
        <v>76</v>
      </c>
      <c r="D29" s="6" t="s">
        <v>49</v>
      </c>
      <c r="E29" s="6" t="s">
        <v>77</v>
      </c>
    </row>
    <row r="30" spans="1:5" ht="14.25" customHeight="1" x14ac:dyDescent="0.3">
      <c r="A30" s="32" t="s">
        <v>78</v>
      </c>
      <c r="B30" s="3" t="s">
        <v>79</v>
      </c>
      <c r="C30" s="6" t="s">
        <v>72</v>
      </c>
      <c r="D30" s="6" t="s">
        <v>49</v>
      </c>
      <c r="E30" s="6" t="s">
        <v>73</v>
      </c>
    </row>
    <row r="31" spans="1:5" ht="14.25" customHeight="1" x14ac:dyDescent="0.3">
      <c r="A31" s="37" t="s">
        <v>80</v>
      </c>
      <c r="B31" s="3" t="s">
        <v>353</v>
      </c>
      <c r="C31" s="6" t="s">
        <v>81</v>
      </c>
      <c r="D31" s="6" t="s">
        <v>19</v>
      </c>
      <c r="E31" s="6" t="s">
        <v>82</v>
      </c>
    </row>
    <row r="32" spans="1:5" ht="14.25" customHeight="1" x14ac:dyDescent="0.3">
      <c r="A32" s="32" t="s">
        <v>83</v>
      </c>
      <c r="B32" s="3" t="s">
        <v>84</v>
      </c>
      <c r="C32" s="6" t="s">
        <v>85</v>
      </c>
      <c r="D32" s="6" t="s">
        <v>86</v>
      </c>
      <c r="E32" s="6" t="s">
        <v>87</v>
      </c>
    </row>
    <row r="33" spans="1:5" ht="14.25" customHeight="1" x14ac:dyDescent="0.3">
      <c r="A33" s="32" t="s">
        <v>34</v>
      </c>
      <c r="B33" s="3" t="s">
        <v>35</v>
      </c>
      <c r="C33" s="6" t="s">
        <v>88</v>
      </c>
      <c r="D33" s="6" t="s">
        <v>16</v>
      </c>
      <c r="E33" s="6" t="s">
        <v>89</v>
      </c>
    </row>
    <row r="34" spans="1:5" ht="14.25" customHeight="1" x14ac:dyDescent="0.3">
      <c r="A34" s="32" t="s">
        <v>90</v>
      </c>
      <c r="B34" s="3" t="s">
        <v>91</v>
      </c>
      <c r="C34" s="6" t="s">
        <v>92</v>
      </c>
      <c r="D34" s="6" t="s">
        <v>49</v>
      </c>
      <c r="E34" s="6" t="s">
        <v>93</v>
      </c>
    </row>
    <row r="35" spans="1:5" ht="14.25" hidden="1" customHeight="1" x14ac:dyDescent="0.3">
      <c r="A35" s="32" t="s">
        <v>94</v>
      </c>
      <c r="B35" s="3" t="s">
        <v>7</v>
      </c>
      <c r="C35" s="3" t="s">
        <v>95</v>
      </c>
      <c r="D35" s="3" t="s">
        <v>96</v>
      </c>
      <c r="E35" s="7" t="s">
        <v>97</v>
      </c>
    </row>
    <row r="36" spans="1:5" ht="14.25" customHeight="1" x14ac:dyDescent="0.3">
      <c r="A36" s="32" t="s">
        <v>98</v>
      </c>
      <c r="B36" s="3" t="s">
        <v>99</v>
      </c>
      <c r="C36" s="6" t="s">
        <v>100</v>
      </c>
      <c r="D36" s="6" t="s">
        <v>29</v>
      </c>
      <c r="E36" s="6" t="s">
        <v>68</v>
      </c>
    </row>
    <row r="37" spans="1:5" ht="14.25" customHeight="1" x14ac:dyDescent="0.3">
      <c r="A37" s="32" t="s">
        <v>101</v>
      </c>
      <c r="B37" s="3" t="s">
        <v>102</v>
      </c>
      <c r="C37" s="6" t="s">
        <v>62</v>
      </c>
      <c r="D37" s="6" t="s">
        <v>49</v>
      </c>
      <c r="E37" s="6" t="s">
        <v>63</v>
      </c>
    </row>
    <row r="38" spans="1:5" ht="14.25" customHeight="1" x14ac:dyDescent="0.3">
      <c r="A38" s="32" t="s">
        <v>103</v>
      </c>
      <c r="B38" s="3" t="s">
        <v>104</v>
      </c>
      <c r="C38" s="6" t="s">
        <v>72</v>
      </c>
      <c r="D38" s="6" t="s">
        <v>49</v>
      </c>
      <c r="E38" s="6" t="s">
        <v>105</v>
      </c>
    </row>
    <row r="39" spans="1:5" ht="14.25" customHeight="1" x14ac:dyDescent="0.3">
      <c r="A39" s="32" t="s">
        <v>106</v>
      </c>
      <c r="B39" s="3" t="s">
        <v>107</v>
      </c>
      <c r="C39" s="6" t="s">
        <v>108</v>
      </c>
      <c r="D39" s="6" t="s">
        <v>109</v>
      </c>
      <c r="E39" s="6" t="s">
        <v>110</v>
      </c>
    </row>
    <row r="40" spans="1:5" ht="14.25" customHeight="1" x14ac:dyDescent="0.3">
      <c r="A40" s="32" t="s">
        <v>111</v>
      </c>
      <c r="B40" s="3" t="s">
        <v>112</v>
      </c>
      <c r="C40" s="6" t="s">
        <v>58</v>
      </c>
      <c r="D40" s="6" t="s">
        <v>49</v>
      </c>
      <c r="E40" s="6" t="s">
        <v>113</v>
      </c>
    </row>
    <row r="41" spans="1:5" ht="14.25" customHeight="1" x14ac:dyDescent="0.3">
      <c r="A41" s="37" t="s">
        <v>114</v>
      </c>
      <c r="B41" s="8" t="s">
        <v>115</v>
      </c>
      <c r="C41" s="6" t="s">
        <v>66</v>
      </c>
      <c r="D41" s="6" t="s">
        <v>49</v>
      </c>
      <c r="E41" s="6" t="s">
        <v>67</v>
      </c>
    </row>
    <row r="42" spans="1:5" ht="14.25" customHeight="1" x14ac:dyDescent="0.3">
      <c r="A42" s="37" t="s">
        <v>116</v>
      </c>
      <c r="B42" s="3" t="s">
        <v>352</v>
      </c>
      <c r="C42" s="6" t="s">
        <v>117</v>
      </c>
      <c r="D42" s="6" t="s">
        <v>49</v>
      </c>
      <c r="E42" s="5" t="s">
        <v>68</v>
      </c>
    </row>
    <row r="43" spans="1:5" ht="14.25" customHeight="1" x14ac:dyDescent="0.25"/>
    <row r="44" spans="1:5" ht="14.25" customHeight="1" x14ac:dyDescent="0.3">
      <c r="A44" s="10"/>
    </row>
    <row r="45" spans="1:5" ht="14.25" customHeight="1" x14ac:dyDescent="0.3">
      <c r="A45" s="10" t="s">
        <v>118</v>
      </c>
    </row>
    <row r="46" spans="1:5" ht="14.25" customHeight="1" x14ac:dyDescent="0.25"/>
    <row r="47" spans="1:5" ht="14.25" customHeight="1" x14ac:dyDescent="0.25"/>
    <row r="48" spans="1:5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</sheetData>
  <mergeCells count="1">
    <mergeCell ref="A1:E1"/>
  </mergeCells>
  <pageMargins left="0.7" right="0.7" top="0.75" bottom="0.75" header="0" footer="0"/>
  <pageSetup paperSize="9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000"/>
  <sheetViews>
    <sheetView workbookViewId="0">
      <selection activeCell="AE96" sqref="AE96"/>
    </sheetView>
  </sheetViews>
  <sheetFormatPr defaultColWidth="12.59765625" defaultRowHeight="15" customHeight="1" x14ac:dyDescent="0.25"/>
  <cols>
    <col min="1" max="14" width="7.59765625" customWidth="1"/>
    <col min="15" max="15" width="10.3984375" customWidth="1"/>
    <col min="16" max="24" width="7.59765625" customWidth="1"/>
    <col min="25" max="25" width="11.8984375" customWidth="1"/>
    <col min="26" max="26" width="8.19921875" customWidth="1"/>
    <col min="27" max="27" width="10" customWidth="1"/>
    <col min="28" max="29" width="7.59765625" customWidth="1"/>
    <col min="30" max="30" width="11.8984375" customWidth="1"/>
    <col min="31" max="40" width="7.59765625" customWidth="1"/>
    <col min="41" max="41" width="9.59765625" customWidth="1"/>
  </cols>
  <sheetData>
    <row r="1" spans="1:41" ht="14.25" customHeight="1" x14ac:dyDescent="0.3">
      <c r="A1" s="28" t="s">
        <v>119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0"/>
      <c r="P1" s="28" t="s">
        <v>120</v>
      </c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8" t="s">
        <v>121</v>
      </c>
      <c r="AF1" s="29"/>
      <c r="AG1" s="29"/>
      <c r="AH1" s="29"/>
      <c r="AI1" s="29"/>
      <c r="AJ1" s="29"/>
      <c r="AK1" s="29"/>
      <c r="AL1" s="29"/>
      <c r="AM1" s="29"/>
      <c r="AN1" s="29"/>
      <c r="AO1" s="30"/>
    </row>
    <row r="2" spans="1:41" ht="14.25" customHeight="1" x14ac:dyDescent="0.3">
      <c r="A2" s="11" t="s">
        <v>122</v>
      </c>
      <c r="B2" s="12" t="s">
        <v>123</v>
      </c>
      <c r="C2" s="12" t="s">
        <v>124</v>
      </c>
      <c r="D2" s="12" t="s">
        <v>125</v>
      </c>
      <c r="E2" s="12" t="s">
        <v>126</v>
      </c>
      <c r="F2" s="12" t="s">
        <v>127</v>
      </c>
      <c r="G2" s="12" t="s">
        <v>128</v>
      </c>
      <c r="H2" s="12" t="s">
        <v>129</v>
      </c>
      <c r="I2" s="12" t="s">
        <v>130</v>
      </c>
      <c r="J2" s="12" t="s">
        <v>131</v>
      </c>
      <c r="K2" s="12" t="s">
        <v>132</v>
      </c>
      <c r="L2" s="12" t="s">
        <v>133</v>
      </c>
      <c r="M2" s="12" t="s">
        <v>134</v>
      </c>
      <c r="N2" s="12" t="s">
        <v>135</v>
      </c>
      <c r="O2" s="13" t="s">
        <v>136</v>
      </c>
      <c r="P2" s="11" t="s">
        <v>122</v>
      </c>
      <c r="Q2" s="12" t="s">
        <v>123</v>
      </c>
      <c r="R2" s="12" t="s">
        <v>124</v>
      </c>
      <c r="S2" s="12" t="s">
        <v>125</v>
      </c>
      <c r="T2" s="12" t="s">
        <v>126</v>
      </c>
      <c r="U2" s="12" t="s">
        <v>127</v>
      </c>
      <c r="V2" s="12" t="s">
        <v>128</v>
      </c>
      <c r="W2" s="12" t="s">
        <v>129</v>
      </c>
      <c r="X2" s="12" t="s">
        <v>130</v>
      </c>
      <c r="Y2" s="12" t="s">
        <v>131</v>
      </c>
      <c r="Z2" s="12" t="s">
        <v>132</v>
      </c>
      <c r="AA2" s="12" t="s">
        <v>133</v>
      </c>
      <c r="AB2" s="12" t="s">
        <v>134</v>
      </c>
      <c r="AC2" s="12" t="s">
        <v>135</v>
      </c>
      <c r="AD2" s="12" t="s">
        <v>136</v>
      </c>
      <c r="AE2" s="11" t="s">
        <v>122</v>
      </c>
      <c r="AF2" s="12" t="s">
        <v>123</v>
      </c>
      <c r="AG2" s="12" t="s">
        <v>124</v>
      </c>
      <c r="AH2" s="12" t="s">
        <v>125</v>
      </c>
      <c r="AI2" s="12" t="s">
        <v>126</v>
      </c>
      <c r="AJ2" s="12" t="s">
        <v>127</v>
      </c>
      <c r="AK2" s="12" t="s">
        <v>130</v>
      </c>
      <c r="AL2" s="12" t="s">
        <v>132</v>
      </c>
      <c r="AM2" s="12" t="s">
        <v>133</v>
      </c>
      <c r="AN2" s="12" t="s">
        <v>135</v>
      </c>
      <c r="AO2" s="13" t="s">
        <v>136</v>
      </c>
    </row>
    <row r="3" spans="1:41" ht="14.25" customHeight="1" x14ac:dyDescent="0.3">
      <c r="A3" s="14" t="s">
        <v>137</v>
      </c>
      <c r="B3" s="5" t="s">
        <v>138</v>
      </c>
      <c r="C3" s="5">
        <v>1</v>
      </c>
      <c r="D3" s="5">
        <v>1535</v>
      </c>
      <c r="E3" s="5">
        <v>1535</v>
      </c>
      <c r="F3" s="5" t="s">
        <v>139</v>
      </c>
      <c r="G3" s="5"/>
      <c r="H3" s="5"/>
      <c r="I3" s="5"/>
      <c r="J3" s="5"/>
      <c r="K3" s="5"/>
      <c r="L3" s="5"/>
      <c r="M3" s="5"/>
      <c r="N3" s="5"/>
      <c r="O3" s="15"/>
      <c r="P3" s="14" t="s">
        <v>137</v>
      </c>
      <c r="Q3" s="5" t="s">
        <v>138</v>
      </c>
      <c r="R3" s="5">
        <v>1</v>
      </c>
      <c r="S3" s="5">
        <v>1535</v>
      </c>
      <c r="T3" s="5">
        <v>1535</v>
      </c>
      <c r="U3" s="5" t="s">
        <v>139</v>
      </c>
      <c r="V3" s="5"/>
      <c r="W3" s="5"/>
      <c r="X3" s="5"/>
      <c r="Y3" s="5"/>
      <c r="Z3" s="5"/>
      <c r="AA3" s="5"/>
      <c r="AB3" s="5"/>
      <c r="AC3" s="5"/>
      <c r="AD3" s="5"/>
      <c r="AE3" s="14" t="s">
        <v>140</v>
      </c>
      <c r="AF3" s="5" t="s">
        <v>141</v>
      </c>
      <c r="AG3" s="5">
        <v>1</v>
      </c>
      <c r="AH3" s="5">
        <v>1515</v>
      </c>
      <c r="AI3" s="5">
        <v>1515</v>
      </c>
      <c r="AJ3" s="5" t="s">
        <v>139</v>
      </c>
      <c r="AK3" s="5"/>
      <c r="AL3" s="5"/>
      <c r="AM3" s="5"/>
      <c r="AN3" s="5"/>
      <c r="AO3" s="15"/>
    </row>
    <row r="4" spans="1:41" ht="14.25" customHeight="1" x14ac:dyDescent="0.3">
      <c r="A4" s="14" t="s">
        <v>142</v>
      </c>
      <c r="B4" s="5" t="s">
        <v>143</v>
      </c>
      <c r="C4" s="5">
        <v>66</v>
      </c>
      <c r="D4" s="5">
        <v>66</v>
      </c>
      <c r="E4" s="5">
        <v>1</v>
      </c>
      <c r="F4" s="5" t="s">
        <v>144</v>
      </c>
      <c r="G4" s="5"/>
      <c r="H4" s="5">
        <v>66</v>
      </c>
      <c r="I4" s="5" t="s">
        <v>145</v>
      </c>
      <c r="J4" s="5" t="s">
        <v>146</v>
      </c>
      <c r="K4" s="5">
        <v>85</v>
      </c>
      <c r="L4" s="5" t="s">
        <v>147</v>
      </c>
      <c r="M4" s="5" t="s">
        <v>148</v>
      </c>
      <c r="N4" s="16">
        <v>1</v>
      </c>
      <c r="O4" s="17">
        <v>3.2E-298</v>
      </c>
      <c r="P4" s="14" t="s">
        <v>142</v>
      </c>
      <c r="Q4" s="5" t="s">
        <v>143</v>
      </c>
      <c r="R4" s="5">
        <v>837</v>
      </c>
      <c r="S4" s="5">
        <v>837</v>
      </c>
      <c r="T4" s="5">
        <v>1</v>
      </c>
      <c r="U4" s="5" t="s">
        <v>144</v>
      </c>
      <c r="V4" s="5"/>
      <c r="W4" s="5">
        <v>837</v>
      </c>
      <c r="X4" s="5" t="s">
        <v>149</v>
      </c>
      <c r="Y4" s="5" t="s">
        <v>150</v>
      </c>
      <c r="Z4" s="5">
        <v>54</v>
      </c>
      <c r="AA4" s="5" t="s">
        <v>151</v>
      </c>
      <c r="AB4" s="5" t="s">
        <v>148</v>
      </c>
      <c r="AC4" s="16">
        <v>0.35199999999999998</v>
      </c>
      <c r="AD4" s="18">
        <v>7.3000000000000006E-55</v>
      </c>
      <c r="AE4" s="14" t="s">
        <v>152</v>
      </c>
      <c r="AF4" s="5" t="s">
        <v>143</v>
      </c>
      <c r="AG4" s="5">
        <v>294</v>
      </c>
      <c r="AH4" s="5">
        <v>294</v>
      </c>
      <c r="AI4" s="5">
        <v>1</v>
      </c>
      <c r="AJ4" s="5" t="s">
        <v>144</v>
      </c>
      <c r="AK4" s="5" t="s">
        <v>153</v>
      </c>
      <c r="AL4" s="5">
        <v>87</v>
      </c>
      <c r="AM4" s="5" t="s">
        <v>147</v>
      </c>
      <c r="AN4" s="16">
        <v>1</v>
      </c>
      <c r="AO4" s="17">
        <v>2.0000000000000001E-270</v>
      </c>
    </row>
    <row r="5" spans="1:41" ht="14.25" customHeight="1" x14ac:dyDescent="0.3">
      <c r="A5" s="14" t="s">
        <v>154</v>
      </c>
      <c r="B5" s="5" t="s">
        <v>143</v>
      </c>
      <c r="C5" s="5">
        <v>1179</v>
      </c>
      <c r="D5" s="5">
        <v>1179</v>
      </c>
      <c r="E5" s="5">
        <v>1</v>
      </c>
      <c r="F5" s="5" t="s">
        <v>144</v>
      </c>
      <c r="G5" s="5" t="s">
        <v>155</v>
      </c>
      <c r="H5" s="5">
        <v>1179</v>
      </c>
      <c r="I5" s="5" t="s">
        <v>156</v>
      </c>
      <c r="J5" s="5" t="s">
        <v>157</v>
      </c>
      <c r="K5" s="5">
        <v>73</v>
      </c>
      <c r="L5" s="5" t="s">
        <v>151</v>
      </c>
      <c r="M5" s="5" t="s">
        <v>158</v>
      </c>
      <c r="N5" s="16">
        <v>0.98599999999999999</v>
      </c>
      <c r="O5" s="17">
        <v>4.6000000000000003E-222</v>
      </c>
      <c r="P5" s="14" t="s">
        <v>159</v>
      </c>
      <c r="Q5" s="5" t="s">
        <v>143</v>
      </c>
      <c r="R5" s="5">
        <v>1047</v>
      </c>
      <c r="S5" s="5">
        <v>1047</v>
      </c>
      <c r="T5" s="5">
        <v>1</v>
      </c>
      <c r="U5" s="5" t="s">
        <v>144</v>
      </c>
      <c r="V5" s="5"/>
      <c r="W5" s="5">
        <v>1047</v>
      </c>
      <c r="X5" s="5" t="s">
        <v>160</v>
      </c>
      <c r="Y5" s="5" t="s">
        <v>161</v>
      </c>
      <c r="Z5" s="5">
        <v>48</v>
      </c>
      <c r="AA5" s="5" t="s">
        <v>147</v>
      </c>
      <c r="AB5" s="5" t="s">
        <v>148</v>
      </c>
      <c r="AC5" s="16">
        <v>0.70799999999999996</v>
      </c>
      <c r="AD5" s="18">
        <v>1.9000000000000001E-111</v>
      </c>
      <c r="AE5" s="14" t="s">
        <v>142</v>
      </c>
      <c r="AF5" s="5" t="s">
        <v>143</v>
      </c>
      <c r="AG5" s="5">
        <v>1411</v>
      </c>
      <c r="AH5" s="5">
        <v>1411</v>
      </c>
      <c r="AI5" s="5">
        <v>1</v>
      </c>
      <c r="AJ5" s="5" t="s">
        <v>144</v>
      </c>
      <c r="AK5" s="5" t="s">
        <v>162</v>
      </c>
      <c r="AL5" s="5">
        <v>174</v>
      </c>
      <c r="AM5" s="5" t="s">
        <v>151</v>
      </c>
      <c r="AN5" s="16">
        <v>0.98299999999999998</v>
      </c>
      <c r="AO5" s="15">
        <v>0</v>
      </c>
    </row>
    <row r="6" spans="1:41" ht="14.25" customHeight="1" x14ac:dyDescent="0.3">
      <c r="A6" s="14" t="s">
        <v>154</v>
      </c>
      <c r="B6" s="5" t="s">
        <v>143</v>
      </c>
      <c r="C6" s="5">
        <v>1368</v>
      </c>
      <c r="D6" s="5">
        <v>1368</v>
      </c>
      <c r="E6" s="5">
        <v>1</v>
      </c>
      <c r="F6" s="5" t="s">
        <v>144</v>
      </c>
      <c r="G6" s="5"/>
      <c r="H6" s="5">
        <v>1368</v>
      </c>
      <c r="I6" s="5" t="s">
        <v>163</v>
      </c>
      <c r="J6" s="5" t="s">
        <v>164</v>
      </c>
      <c r="K6" s="5">
        <v>73</v>
      </c>
      <c r="L6" s="5" t="s">
        <v>147</v>
      </c>
      <c r="M6" s="5" t="s">
        <v>148</v>
      </c>
      <c r="N6" s="16">
        <v>1</v>
      </c>
      <c r="O6" s="17">
        <v>6.2999999999999995E-249</v>
      </c>
      <c r="P6" s="14" t="s">
        <v>165</v>
      </c>
      <c r="Q6" s="5" t="s">
        <v>166</v>
      </c>
      <c r="R6" s="5">
        <v>1535</v>
      </c>
      <c r="S6" s="5">
        <v>1595</v>
      </c>
      <c r="T6" s="5">
        <v>61</v>
      </c>
      <c r="U6" s="5" t="s">
        <v>139</v>
      </c>
      <c r="V6" s="5"/>
      <c r="W6" s="5"/>
      <c r="X6" s="5"/>
      <c r="Y6" s="5"/>
      <c r="Z6" s="5"/>
      <c r="AA6" s="5"/>
      <c r="AB6" s="5"/>
      <c r="AC6" s="5"/>
      <c r="AD6" s="5"/>
      <c r="AE6" s="14" t="s">
        <v>167</v>
      </c>
      <c r="AF6" s="5" t="s">
        <v>166</v>
      </c>
      <c r="AG6" s="5">
        <v>1535</v>
      </c>
      <c r="AH6" s="5">
        <v>1595</v>
      </c>
      <c r="AI6" s="5">
        <v>61</v>
      </c>
      <c r="AJ6" s="5" t="s">
        <v>139</v>
      </c>
      <c r="AK6" s="5"/>
      <c r="AL6" s="5"/>
      <c r="AM6" s="5"/>
      <c r="AN6" s="5"/>
      <c r="AO6" s="15"/>
    </row>
    <row r="7" spans="1:41" ht="14.25" customHeight="1" x14ac:dyDescent="0.3">
      <c r="A7" s="14" t="s">
        <v>165</v>
      </c>
      <c r="B7" s="5" t="s">
        <v>166</v>
      </c>
      <c r="C7" s="5">
        <v>1535</v>
      </c>
      <c r="D7" s="5">
        <v>1595</v>
      </c>
      <c r="E7" s="5">
        <v>61</v>
      </c>
      <c r="F7" s="5" t="s">
        <v>139</v>
      </c>
      <c r="G7" s="5"/>
      <c r="H7" s="5"/>
      <c r="I7" s="5"/>
      <c r="J7" s="5"/>
      <c r="K7" s="5"/>
      <c r="L7" s="5"/>
      <c r="M7" s="5"/>
      <c r="N7" s="5"/>
      <c r="O7" s="15"/>
      <c r="P7" s="14" t="s">
        <v>168</v>
      </c>
      <c r="Q7" s="5" t="s">
        <v>138</v>
      </c>
      <c r="R7" s="5">
        <v>1596</v>
      </c>
      <c r="S7" s="5">
        <v>2273</v>
      </c>
      <c r="T7" s="5">
        <v>678</v>
      </c>
      <c r="U7" s="5" t="s">
        <v>139</v>
      </c>
      <c r="V7" s="5"/>
      <c r="W7" s="5"/>
      <c r="X7" s="5"/>
      <c r="Y7" s="5"/>
      <c r="Z7" s="5"/>
      <c r="AA7" s="5"/>
      <c r="AB7" s="5"/>
      <c r="AC7" s="5"/>
      <c r="AD7" s="5"/>
      <c r="AE7" s="14" t="s">
        <v>169</v>
      </c>
      <c r="AF7" s="5" t="s">
        <v>141</v>
      </c>
      <c r="AG7" s="5">
        <v>1611</v>
      </c>
      <c r="AH7" s="5">
        <v>2258</v>
      </c>
      <c r="AI7" s="5">
        <v>648</v>
      </c>
      <c r="AJ7" s="5" t="s">
        <v>139</v>
      </c>
      <c r="AK7" s="5"/>
      <c r="AL7" s="5"/>
      <c r="AM7" s="5"/>
      <c r="AN7" s="5"/>
      <c r="AO7" s="15"/>
    </row>
    <row r="8" spans="1:41" ht="14.25" customHeight="1" x14ac:dyDescent="0.3">
      <c r="A8" s="14" t="s">
        <v>168</v>
      </c>
      <c r="B8" s="5" t="s">
        <v>138</v>
      </c>
      <c r="C8" s="5">
        <v>1596</v>
      </c>
      <c r="D8" s="5">
        <v>2273</v>
      </c>
      <c r="E8" s="5">
        <v>678</v>
      </c>
      <c r="F8" s="5" t="s">
        <v>139</v>
      </c>
      <c r="G8" s="5"/>
      <c r="H8" s="5"/>
      <c r="I8" s="5"/>
      <c r="J8" s="5"/>
      <c r="K8" s="5"/>
      <c r="L8" s="5"/>
      <c r="M8" s="5"/>
      <c r="N8" s="5"/>
      <c r="O8" s="15"/>
      <c r="P8" s="14" t="s">
        <v>159</v>
      </c>
      <c r="Q8" s="5" t="s">
        <v>143</v>
      </c>
      <c r="R8" s="5">
        <v>1901</v>
      </c>
      <c r="S8" s="5">
        <v>1901</v>
      </c>
      <c r="T8" s="5">
        <v>1</v>
      </c>
      <c r="U8" s="5" t="s">
        <v>144</v>
      </c>
      <c r="V8" s="5"/>
      <c r="W8" s="5">
        <v>306</v>
      </c>
      <c r="X8" s="5" t="s">
        <v>160</v>
      </c>
      <c r="Y8" s="5" t="s">
        <v>170</v>
      </c>
      <c r="Z8" s="5">
        <v>59</v>
      </c>
      <c r="AA8" s="5" t="s">
        <v>147</v>
      </c>
      <c r="AB8" s="5" t="s">
        <v>148</v>
      </c>
      <c r="AC8" s="16">
        <v>0.79700000000000004</v>
      </c>
      <c r="AD8" s="18">
        <v>7.0000000000000002E-158</v>
      </c>
      <c r="AE8" s="14" t="s">
        <v>142</v>
      </c>
      <c r="AF8" s="5" t="s">
        <v>143</v>
      </c>
      <c r="AG8" s="5">
        <v>1981</v>
      </c>
      <c r="AH8" s="5">
        <v>1981</v>
      </c>
      <c r="AI8" s="5">
        <v>1</v>
      </c>
      <c r="AJ8" s="5" t="s">
        <v>144</v>
      </c>
      <c r="AK8" s="5" t="s">
        <v>145</v>
      </c>
      <c r="AL8" s="5">
        <v>106</v>
      </c>
      <c r="AM8" s="5" t="s">
        <v>147</v>
      </c>
      <c r="AN8" s="16">
        <v>1</v>
      </c>
      <c r="AO8" s="15">
        <v>0</v>
      </c>
    </row>
    <row r="9" spans="1:41" ht="14.25" customHeight="1" x14ac:dyDescent="0.3">
      <c r="A9" s="14" t="s">
        <v>159</v>
      </c>
      <c r="B9" s="5" t="s">
        <v>143</v>
      </c>
      <c r="C9" s="5">
        <v>1901</v>
      </c>
      <c r="D9" s="5">
        <v>1901</v>
      </c>
      <c r="E9" s="5">
        <v>1</v>
      </c>
      <c r="F9" s="5" t="s">
        <v>144</v>
      </c>
      <c r="G9" s="5"/>
      <c r="H9" s="5">
        <v>306</v>
      </c>
      <c r="I9" s="5" t="s">
        <v>160</v>
      </c>
      <c r="J9" s="5" t="s">
        <v>170</v>
      </c>
      <c r="K9" s="5">
        <v>84</v>
      </c>
      <c r="L9" s="5" t="s">
        <v>147</v>
      </c>
      <c r="M9" s="5" t="s">
        <v>148</v>
      </c>
      <c r="N9" s="16">
        <v>1</v>
      </c>
      <c r="O9" s="17">
        <v>1E-294</v>
      </c>
      <c r="P9" s="14" t="s">
        <v>171</v>
      </c>
      <c r="Q9" s="5" t="s">
        <v>166</v>
      </c>
      <c r="R9" s="5">
        <v>2276</v>
      </c>
      <c r="S9" s="5">
        <v>2339</v>
      </c>
      <c r="T9" s="5">
        <v>64</v>
      </c>
      <c r="U9" s="5" t="s">
        <v>139</v>
      </c>
      <c r="V9" s="5"/>
      <c r="W9" s="5"/>
      <c r="X9" s="5"/>
      <c r="Y9" s="5"/>
      <c r="Z9" s="5"/>
      <c r="AA9" s="5"/>
      <c r="AB9" s="5"/>
      <c r="AC9" s="5"/>
      <c r="AD9" s="5"/>
      <c r="AE9" s="14" t="s">
        <v>172</v>
      </c>
      <c r="AF9" s="5" t="s">
        <v>166</v>
      </c>
      <c r="AG9" s="5">
        <v>2277</v>
      </c>
      <c r="AH9" s="5">
        <v>2339</v>
      </c>
      <c r="AI9" s="5">
        <v>63</v>
      </c>
      <c r="AJ9" s="5" t="s">
        <v>139</v>
      </c>
      <c r="AK9" s="5"/>
      <c r="AL9" s="5"/>
      <c r="AM9" s="5"/>
      <c r="AN9" s="5"/>
      <c r="AO9" s="15"/>
    </row>
    <row r="10" spans="1:41" ht="14.25" customHeight="1" x14ac:dyDescent="0.3">
      <c r="A10" s="14" t="s">
        <v>171</v>
      </c>
      <c r="B10" s="5" t="s">
        <v>166</v>
      </c>
      <c r="C10" s="5">
        <v>2276</v>
      </c>
      <c r="D10" s="5">
        <v>2339</v>
      </c>
      <c r="E10" s="5">
        <v>64</v>
      </c>
      <c r="F10" s="5" t="s">
        <v>139</v>
      </c>
      <c r="G10" s="5"/>
      <c r="H10" s="5"/>
      <c r="I10" s="5"/>
      <c r="J10" s="5"/>
      <c r="K10" s="5"/>
      <c r="L10" s="5"/>
      <c r="M10" s="5"/>
      <c r="N10" s="5"/>
      <c r="O10" s="15"/>
      <c r="P10" s="14" t="s">
        <v>173</v>
      </c>
      <c r="Q10" s="5" t="s">
        <v>166</v>
      </c>
      <c r="R10" s="5">
        <v>2340</v>
      </c>
      <c r="S10" s="5">
        <v>2401</v>
      </c>
      <c r="T10" s="5">
        <v>62</v>
      </c>
      <c r="U10" s="5" t="s">
        <v>139</v>
      </c>
      <c r="V10" s="5"/>
      <c r="W10" s="5"/>
      <c r="X10" s="5"/>
      <c r="Y10" s="5"/>
      <c r="Z10" s="5"/>
      <c r="AA10" s="5"/>
      <c r="AB10" s="5"/>
      <c r="AC10" s="5"/>
      <c r="AD10" s="5"/>
      <c r="AE10" s="14" t="s">
        <v>174</v>
      </c>
      <c r="AF10" s="5" t="s">
        <v>166</v>
      </c>
      <c r="AG10" s="5">
        <v>2340</v>
      </c>
      <c r="AH10" s="5">
        <v>2401</v>
      </c>
      <c r="AI10" s="5">
        <v>62</v>
      </c>
      <c r="AJ10" s="5" t="s">
        <v>139</v>
      </c>
      <c r="AK10" s="5"/>
      <c r="AL10" s="5"/>
      <c r="AM10" s="5"/>
      <c r="AN10" s="5"/>
      <c r="AO10" s="15"/>
    </row>
    <row r="11" spans="1:41" ht="14.25" customHeight="1" x14ac:dyDescent="0.3">
      <c r="A11" s="14" t="s">
        <v>173</v>
      </c>
      <c r="B11" s="5" t="s">
        <v>166</v>
      </c>
      <c r="C11" s="5">
        <v>2340</v>
      </c>
      <c r="D11" s="5">
        <v>2401</v>
      </c>
      <c r="E11" s="5">
        <v>62</v>
      </c>
      <c r="F11" s="5" t="s">
        <v>139</v>
      </c>
      <c r="G11" s="5"/>
      <c r="H11" s="5"/>
      <c r="I11" s="5"/>
      <c r="J11" s="5"/>
      <c r="K11" s="5"/>
      <c r="L11" s="5"/>
      <c r="M11" s="5"/>
      <c r="N11" s="5"/>
      <c r="O11" s="15"/>
      <c r="P11" s="14" t="s">
        <v>175</v>
      </c>
      <c r="Q11" s="5" t="s">
        <v>138</v>
      </c>
      <c r="R11" s="5">
        <v>2402</v>
      </c>
      <c r="S11" s="5">
        <v>2560</v>
      </c>
      <c r="T11" s="5">
        <v>159</v>
      </c>
      <c r="U11" s="5" t="s">
        <v>139</v>
      </c>
      <c r="V11" s="5"/>
      <c r="W11" s="5"/>
      <c r="X11" s="5"/>
      <c r="Y11" s="5"/>
      <c r="Z11" s="5"/>
      <c r="AA11" s="5"/>
      <c r="AB11" s="5"/>
      <c r="AC11" s="5"/>
      <c r="AD11" s="5"/>
      <c r="AE11" s="14" t="s">
        <v>176</v>
      </c>
      <c r="AF11" s="5" t="s">
        <v>141</v>
      </c>
      <c r="AG11" s="5">
        <v>2402</v>
      </c>
      <c r="AH11" s="5">
        <v>2557</v>
      </c>
      <c r="AI11" s="5">
        <v>156</v>
      </c>
      <c r="AJ11" s="5" t="s">
        <v>139</v>
      </c>
      <c r="AK11" s="5"/>
      <c r="AL11" s="5"/>
      <c r="AM11" s="5"/>
      <c r="AN11" s="5"/>
      <c r="AO11" s="15"/>
    </row>
    <row r="12" spans="1:41" ht="14.25" customHeight="1" x14ac:dyDescent="0.3">
      <c r="A12" s="14" t="s">
        <v>175</v>
      </c>
      <c r="B12" s="5" t="s">
        <v>138</v>
      </c>
      <c r="C12" s="5">
        <v>2402</v>
      </c>
      <c r="D12" s="5">
        <v>2560</v>
      </c>
      <c r="E12" s="5">
        <v>159</v>
      </c>
      <c r="F12" s="5" t="s">
        <v>139</v>
      </c>
      <c r="G12" s="5"/>
      <c r="H12" s="5"/>
      <c r="I12" s="5"/>
      <c r="J12" s="5"/>
      <c r="K12" s="5"/>
      <c r="L12" s="5"/>
      <c r="M12" s="5"/>
      <c r="N12" s="5"/>
      <c r="O12" s="15"/>
      <c r="P12" s="14" t="s">
        <v>177</v>
      </c>
      <c r="Q12" s="5" t="s">
        <v>138</v>
      </c>
      <c r="R12" s="5">
        <v>2554</v>
      </c>
      <c r="S12" s="5">
        <v>3225</v>
      </c>
      <c r="T12" s="5">
        <v>672</v>
      </c>
      <c r="U12" s="5" t="s">
        <v>139</v>
      </c>
      <c r="V12" s="5"/>
      <c r="W12" s="5"/>
      <c r="X12" s="5"/>
      <c r="Y12" s="5"/>
      <c r="Z12" s="5"/>
      <c r="AA12" s="5"/>
      <c r="AB12" s="5"/>
      <c r="AC12" s="5"/>
      <c r="AD12" s="5"/>
      <c r="AE12" s="14" t="s">
        <v>152</v>
      </c>
      <c r="AF12" s="5" t="s">
        <v>143</v>
      </c>
      <c r="AG12" s="5">
        <v>2496</v>
      </c>
      <c r="AH12" s="5">
        <v>2496</v>
      </c>
      <c r="AI12" s="5">
        <v>1</v>
      </c>
      <c r="AJ12" s="5" t="s">
        <v>144</v>
      </c>
      <c r="AK12" s="5" t="s">
        <v>153</v>
      </c>
      <c r="AL12" s="5">
        <v>74</v>
      </c>
      <c r="AM12" s="5" t="s">
        <v>147</v>
      </c>
      <c r="AN12" s="16">
        <v>1</v>
      </c>
      <c r="AO12" s="17">
        <v>6.2999999999999999E-245</v>
      </c>
    </row>
    <row r="13" spans="1:41" ht="14.25" customHeight="1" x14ac:dyDescent="0.3">
      <c r="A13" s="14" t="s">
        <v>142</v>
      </c>
      <c r="B13" s="5" t="s">
        <v>143</v>
      </c>
      <c r="C13" s="5">
        <v>2521</v>
      </c>
      <c r="D13" s="5">
        <v>2521</v>
      </c>
      <c r="E13" s="5">
        <v>1</v>
      </c>
      <c r="F13" s="5" t="s">
        <v>144</v>
      </c>
      <c r="G13" s="5"/>
      <c r="H13" s="5">
        <v>120</v>
      </c>
      <c r="I13" s="5" t="s">
        <v>145</v>
      </c>
      <c r="J13" s="5" t="s">
        <v>178</v>
      </c>
      <c r="K13" s="5">
        <v>63</v>
      </c>
      <c r="L13" s="5" t="s">
        <v>147</v>
      </c>
      <c r="M13" s="5" t="s">
        <v>148</v>
      </c>
      <c r="N13" s="16">
        <v>1</v>
      </c>
      <c r="O13" s="17">
        <v>1.6000000000000001E-227</v>
      </c>
      <c r="P13" s="14" t="s">
        <v>159</v>
      </c>
      <c r="Q13" s="5" t="s">
        <v>143</v>
      </c>
      <c r="R13" s="5">
        <v>2651</v>
      </c>
      <c r="S13" s="5">
        <v>2651</v>
      </c>
      <c r="T13" s="5">
        <v>1</v>
      </c>
      <c r="U13" s="5" t="s">
        <v>144</v>
      </c>
      <c r="V13" s="5" t="s">
        <v>179</v>
      </c>
      <c r="W13" s="5">
        <v>98</v>
      </c>
      <c r="X13" s="5" t="s">
        <v>160</v>
      </c>
      <c r="Y13" s="5" t="s">
        <v>180</v>
      </c>
      <c r="Z13" s="5">
        <v>43</v>
      </c>
      <c r="AA13" s="5" t="s">
        <v>147</v>
      </c>
      <c r="AB13" s="5" t="s">
        <v>158</v>
      </c>
      <c r="AC13" s="16">
        <v>1</v>
      </c>
      <c r="AD13" s="18">
        <v>3.2000000000000002E-151</v>
      </c>
      <c r="AE13" s="14" t="s">
        <v>159</v>
      </c>
      <c r="AF13" s="5" t="s">
        <v>143</v>
      </c>
      <c r="AG13" s="5">
        <v>2503</v>
      </c>
      <c r="AH13" s="5">
        <v>2503</v>
      </c>
      <c r="AI13" s="5">
        <v>1</v>
      </c>
      <c r="AJ13" s="5" t="s">
        <v>144</v>
      </c>
      <c r="AK13" s="5" t="s">
        <v>160</v>
      </c>
      <c r="AL13" s="5">
        <v>80</v>
      </c>
      <c r="AM13" s="5" t="s">
        <v>147</v>
      </c>
      <c r="AN13" s="16">
        <v>1</v>
      </c>
      <c r="AO13" s="17">
        <v>9.9999999999999998E-257</v>
      </c>
    </row>
    <row r="14" spans="1:41" ht="14.25" customHeight="1" x14ac:dyDescent="0.3">
      <c r="A14" s="14" t="s">
        <v>177</v>
      </c>
      <c r="B14" s="5" t="s">
        <v>138</v>
      </c>
      <c r="C14" s="5">
        <v>2554</v>
      </c>
      <c r="D14" s="5">
        <v>3225</v>
      </c>
      <c r="E14" s="5">
        <v>672</v>
      </c>
      <c r="F14" s="5" t="s">
        <v>139</v>
      </c>
      <c r="G14" s="5"/>
      <c r="H14" s="5"/>
      <c r="I14" s="5"/>
      <c r="J14" s="5"/>
      <c r="K14" s="5"/>
      <c r="L14" s="5"/>
      <c r="M14" s="5"/>
      <c r="N14" s="5"/>
      <c r="O14" s="15"/>
      <c r="P14" s="14" t="s">
        <v>152</v>
      </c>
      <c r="Q14" s="5" t="s">
        <v>143</v>
      </c>
      <c r="R14" s="5">
        <v>2655</v>
      </c>
      <c r="S14" s="5">
        <v>2655</v>
      </c>
      <c r="T14" s="5">
        <v>1</v>
      </c>
      <c r="U14" s="5" t="s">
        <v>144</v>
      </c>
      <c r="V14" s="5"/>
      <c r="W14" s="5">
        <v>102</v>
      </c>
      <c r="X14" s="5" t="s">
        <v>153</v>
      </c>
      <c r="Y14" s="5" t="s">
        <v>181</v>
      </c>
      <c r="Z14" s="5">
        <v>43</v>
      </c>
      <c r="AA14" s="5" t="s">
        <v>147</v>
      </c>
      <c r="AB14" s="5" t="s">
        <v>148</v>
      </c>
      <c r="AC14" s="16">
        <v>0.58099999999999996</v>
      </c>
      <c r="AD14" s="18">
        <v>1.9000000000000001E-76</v>
      </c>
      <c r="AE14" s="14" t="s">
        <v>182</v>
      </c>
      <c r="AF14" s="5" t="s">
        <v>141</v>
      </c>
      <c r="AG14" s="5">
        <v>2554</v>
      </c>
      <c r="AH14" s="5">
        <v>3213</v>
      </c>
      <c r="AI14" s="5">
        <v>660</v>
      </c>
      <c r="AJ14" s="5" t="s">
        <v>139</v>
      </c>
      <c r="AK14" s="5"/>
      <c r="AL14" s="5"/>
      <c r="AM14" s="5"/>
      <c r="AN14" s="5"/>
      <c r="AO14" s="15"/>
    </row>
    <row r="15" spans="1:41" ht="14.25" customHeight="1" x14ac:dyDescent="0.3">
      <c r="A15" s="14" t="s">
        <v>183</v>
      </c>
      <c r="B15" s="5" t="s">
        <v>143</v>
      </c>
      <c r="C15" s="5">
        <v>2650</v>
      </c>
      <c r="D15" s="5">
        <v>2651</v>
      </c>
      <c r="E15" s="5">
        <v>2</v>
      </c>
      <c r="F15" s="5" t="s">
        <v>144</v>
      </c>
      <c r="G15" s="5" t="s">
        <v>184</v>
      </c>
      <c r="H15" s="5">
        <v>97</v>
      </c>
      <c r="I15" s="5" t="s">
        <v>185</v>
      </c>
      <c r="J15" s="5" t="s">
        <v>186</v>
      </c>
      <c r="K15" s="5">
        <v>37</v>
      </c>
      <c r="L15" s="5" t="s">
        <v>158</v>
      </c>
      <c r="M15" s="5" t="s">
        <v>158</v>
      </c>
      <c r="N15" s="16">
        <v>1</v>
      </c>
      <c r="O15" s="17">
        <v>1.6E-126</v>
      </c>
      <c r="P15" s="14" t="s">
        <v>187</v>
      </c>
      <c r="Q15" s="5" t="s">
        <v>138</v>
      </c>
      <c r="R15" s="5">
        <v>3225</v>
      </c>
      <c r="S15" s="5">
        <v>4010</v>
      </c>
      <c r="T15" s="5">
        <v>786</v>
      </c>
      <c r="U15" s="5" t="s">
        <v>139</v>
      </c>
      <c r="V15" s="5"/>
      <c r="W15" s="5"/>
      <c r="X15" s="5"/>
      <c r="Y15" s="5"/>
      <c r="Z15" s="5"/>
      <c r="AA15" s="5"/>
      <c r="AB15" s="5"/>
      <c r="AC15" s="5"/>
      <c r="AD15" s="5"/>
      <c r="AE15" s="14" t="s">
        <v>188</v>
      </c>
      <c r="AF15" s="5" t="s">
        <v>141</v>
      </c>
      <c r="AG15" s="5">
        <v>3225</v>
      </c>
      <c r="AH15" s="5">
        <v>4007</v>
      </c>
      <c r="AI15" s="5">
        <v>783</v>
      </c>
      <c r="AJ15" s="5" t="s">
        <v>139</v>
      </c>
      <c r="AK15" s="5"/>
      <c r="AL15" s="5"/>
      <c r="AM15" s="5"/>
      <c r="AN15" s="5"/>
      <c r="AO15" s="15"/>
    </row>
    <row r="16" spans="1:41" ht="14.25" customHeight="1" x14ac:dyDescent="0.3">
      <c r="A16" s="14" t="s">
        <v>152</v>
      </c>
      <c r="B16" s="5" t="s">
        <v>143</v>
      </c>
      <c r="C16" s="5">
        <v>2655</v>
      </c>
      <c r="D16" s="5">
        <v>2655</v>
      </c>
      <c r="E16" s="5">
        <v>1</v>
      </c>
      <c r="F16" s="5" t="s">
        <v>144</v>
      </c>
      <c r="G16" s="5"/>
      <c r="H16" s="5">
        <v>102</v>
      </c>
      <c r="I16" s="5" t="s">
        <v>153</v>
      </c>
      <c r="J16" s="5" t="s">
        <v>181</v>
      </c>
      <c r="K16" s="5">
        <v>40</v>
      </c>
      <c r="L16" s="5" t="s">
        <v>147</v>
      </c>
      <c r="M16" s="5" t="s">
        <v>148</v>
      </c>
      <c r="N16" s="16">
        <v>1</v>
      </c>
      <c r="O16" s="17">
        <v>9.9999999999999999E-133</v>
      </c>
      <c r="P16" s="14" t="s">
        <v>189</v>
      </c>
      <c r="Q16" s="5" t="s">
        <v>138</v>
      </c>
      <c r="R16" s="5">
        <v>4017</v>
      </c>
      <c r="S16" s="5">
        <v>4370</v>
      </c>
      <c r="T16" s="5">
        <v>354</v>
      </c>
      <c r="U16" s="5" t="s">
        <v>139</v>
      </c>
      <c r="V16" s="5"/>
      <c r="W16" s="5"/>
      <c r="X16" s="5"/>
      <c r="Y16" s="5"/>
      <c r="Z16" s="5"/>
      <c r="AA16" s="5"/>
      <c r="AB16" s="5"/>
      <c r="AC16" s="5"/>
      <c r="AD16" s="5"/>
      <c r="AE16" s="14" t="s">
        <v>152</v>
      </c>
      <c r="AF16" s="5" t="s">
        <v>143</v>
      </c>
      <c r="AG16" s="5">
        <v>3356</v>
      </c>
      <c r="AH16" s="5">
        <v>3356</v>
      </c>
      <c r="AI16" s="5">
        <v>1</v>
      </c>
      <c r="AJ16" s="5" t="s">
        <v>144</v>
      </c>
      <c r="AK16" s="5" t="s">
        <v>153</v>
      </c>
      <c r="AL16" s="5">
        <v>126</v>
      </c>
      <c r="AM16" s="5" t="s">
        <v>147</v>
      </c>
      <c r="AN16" s="16">
        <v>1</v>
      </c>
      <c r="AO16" s="15">
        <v>0</v>
      </c>
    </row>
    <row r="17" spans="1:41" ht="14.25" customHeight="1" x14ac:dyDescent="0.3">
      <c r="A17" s="14" t="s">
        <v>187</v>
      </c>
      <c r="B17" s="5" t="s">
        <v>138</v>
      </c>
      <c r="C17" s="5">
        <v>3225</v>
      </c>
      <c r="D17" s="5">
        <v>4010</v>
      </c>
      <c r="E17" s="5">
        <v>786</v>
      </c>
      <c r="F17" s="5" t="s">
        <v>139</v>
      </c>
      <c r="G17" s="5"/>
      <c r="H17" s="5"/>
      <c r="I17" s="5"/>
      <c r="J17" s="5"/>
      <c r="K17" s="5"/>
      <c r="L17" s="5"/>
      <c r="M17" s="5"/>
      <c r="N17" s="5"/>
      <c r="O17" s="15"/>
      <c r="P17" s="14" t="s">
        <v>152</v>
      </c>
      <c r="Q17" s="5" t="s">
        <v>143</v>
      </c>
      <c r="R17" s="5">
        <v>4181</v>
      </c>
      <c r="S17" s="5">
        <v>4181</v>
      </c>
      <c r="T17" s="5">
        <v>1</v>
      </c>
      <c r="U17" s="5" t="s">
        <v>144</v>
      </c>
      <c r="V17" s="5"/>
      <c r="W17" s="5">
        <v>165</v>
      </c>
      <c r="X17" s="5" t="s">
        <v>153</v>
      </c>
      <c r="Y17" s="5" t="s">
        <v>190</v>
      </c>
      <c r="Z17" s="5">
        <v>27</v>
      </c>
      <c r="AA17" s="5" t="s">
        <v>147</v>
      </c>
      <c r="AB17" s="5" t="s">
        <v>148</v>
      </c>
      <c r="AC17" s="16">
        <v>0.40699999999999997</v>
      </c>
      <c r="AD17" s="18">
        <v>5.1999999999999999E-31</v>
      </c>
      <c r="AE17" s="14" t="s">
        <v>159</v>
      </c>
      <c r="AF17" s="5" t="s">
        <v>143</v>
      </c>
      <c r="AG17" s="5">
        <v>3509</v>
      </c>
      <c r="AH17" s="5">
        <v>3509</v>
      </c>
      <c r="AI17" s="5">
        <v>1</v>
      </c>
      <c r="AJ17" s="5" t="s">
        <v>144</v>
      </c>
      <c r="AK17" s="5" t="s">
        <v>160</v>
      </c>
      <c r="AL17" s="5">
        <v>85</v>
      </c>
      <c r="AM17" s="5" t="s">
        <v>147</v>
      </c>
      <c r="AN17" s="16">
        <v>1</v>
      </c>
      <c r="AO17" s="17">
        <v>3.2E-264</v>
      </c>
    </row>
    <row r="18" spans="1:41" ht="14.25" customHeight="1" x14ac:dyDescent="0.3">
      <c r="A18" s="14" t="s">
        <v>189</v>
      </c>
      <c r="B18" s="5" t="s">
        <v>138</v>
      </c>
      <c r="C18" s="5">
        <v>4017</v>
      </c>
      <c r="D18" s="5">
        <v>4370</v>
      </c>
      <c r="E18" s="5">
        <v>354</v>
      </c>
      <c r="F18" s="5" t="s">
        <v>139</v>
      </c>
      <c r="G18" s="5"/>
      <c r="H18" s="5"/>
      <c r="I18" s="5"/>
      <c r="J18" s="5"/>
      <c r="K18" s="5"/>
      <c r="L18" s="5"/>
      <c r="M18" s="5"/>
      <c r="N18" s="5"/>
      <c r="O18" s="15"/>
      <c r="P18" s="14" t="s">
        <v>191</v>
      </c>
      <c r="Q18" s="5" t="s">
        <v>166</v>
      </c>
      <c r="R18" s="5">
        <v>4369</v>
      </c>
      <c r="S18" s="5">
        <v>4433</v>
      </c>
      <c r="T18" s="5">
        <v>65</v>
      </c>
      <c r="U18" s="5" t="s">
        <v>139</v>
      </c>
      <c r="V18" s="5"/>
      <c r="W18" s="5"/>
      <c r="X18" s="5"/>
      <c r="Y18" s="5"/>
      <c r="Z18" s="5"/>
      <c r="AA18" s="5"/>
      <c r="AB18" s="5"/>
      <c r="AC18" s="5"/>
      <c r="AD18" s="5"/>
      <c r="AE18" s="14" t="s">
        <v>152</v>
      </c>
      <c r="AF18" s="5" t="s">
        <v>143</v>
      </c>
      <c r="AG18" s="5">
        <v>3598</v>
      </c>
      <c r="AH18" s="5">
        <v>3598</v>
      </c>
      <c r="AI18" s="5">
        <v>1</v>
      </c>
      <c r="AJ18" s="5" t="s">
        <v>144</v>
      </c>
      <c r="AK18" s="5" t="s">
        <v>153</v>
      </c>
      <c r="AL18" s="5">
        <v>135</v>
      </c>
      <c r="AM18" s="5" t="s">
        <v>147</v>
      </c>
      <c r="AN18" s="16">
        <v>1</v>
      </c>
      <c r="AO18" s="15">
        <v>0</v>
      </c>
    </row>
    <row r="19" spans="1:41" ht="14.25" customHeight="1" x14ac:dyDescent="0.3">
      <c r="A19" s="14" t="s">
        <v>154</v>
      </c>
      <c r="B19" s="5" t="s">
        <v>143</v>
      </c>
      <c r="C19" s="5">
        <v>4253</v>
      </c>
      <c r="D19" s="5">
        <v>4253</v>
      </c>
      <c r="E19" s="5">
        <v>1</v>
      </c>
      <c r="F19" s="5" t="s">
        <v>144</v>
      </c>
      <c r="G19" s="5"/>
      <c r="H19" s="5">
        <v>237</v>
      </c>
      <c r="I19" s="5" t="s">
        <v>163</v>
      </c>
      <c r="J19" s="5" t="s">
        <v>192</v>
      </c>
      <c r="K19" s="5">
        <v>39</v>
      </c>
      <c r="L19" s="5" t="s">
        <v>147</v>
      </c>
      <c r="M19" s="5" t="s">
        <v>148</v>
      </c>
      <c r="N19" s="16">
        <v>1</v>
      </c>
      <c r="O19" s="17">
        <v>1.5999999999999999E-125</v>
      </c>
      <c r="P19" s="14" t="s">
        <v>193</v>
      </c>
      <c r="Q19" s="5" t="s">
        <v>166</v>
      </c>
      <c r="R19" s="5">
        <v>4433</v>
      </c>
      <c r="S19" s="5">
        <v>4483</v>
      </c>
      <c r="T19" s="5">
        <v>51</v>
      </c>
      <c r="U19" s="5" t="s">
        <v>139</v>
      </c>
      <c r="V19" s="5"/>
      <c r="W19" s="5"/>
      <c r="X19" s="5"/>
      <c r="Y19" s="5"/>
      <c r="Z19" s="5"/>
      <c r="AA19" s="5"/>
      <c r="AB19" s="5"/>
      <c r="AC19" s="5"/>
      <c r="AD19" s="5"/>
      <c r="AE19" s="14" t="s">
        <v>194</v>
      </c>
      <c r="AF19" s="5" t="s">
        <v>141</v>
      </c>
      <c r="AG19" s="5">
        <v>4017</v>
      </c>
      <c r="AH19" s="5">
        <v>4361</v>
      </c>
      <c r="AI19" s="5">
        <v>345</v>
      </c>
      <c r="AJ19" s="5" t="s">
        <v>139</v>
      </c>
      <c r="AK19" s="5"/>
      <c r="AL19" s="5"/>
      <c r="AM19" s="5"/>
      <c r="AN19" s="5"/>
      <c r="AO19" s="15"/>
    </row>
    <row r="20" spans="1:41" ht="14.25" customHeight="1" x14ac:dyDescent="0.3">
      <c r="A20" s="14" t="s">
        <v>191</v>
      </c>
      <c r="B20" s="5" t="s">
        <v>166</v>
      </c>
      <c r="C20" s="5">
        <v>4369</v>
      </c>
      <c r="D20" s="5">
        <v>4433</v>
      </c>
      <c r="E20" s="5">
        <v>65</v>
      </c>
      <c r="F20" s="5" t="s">
        <v>139</v>
      </c>
      <c r="G20" s="5"/>
      <c r="H20" s="5"/>
      <c r="I20" s="5"/>
      <c r="J20" s="5"/>
      <c r="K20" s="5"/>
      <c r="L20" s="5"/>
      <c r="M20" s="5"/>
      <c r="N20" s="5"/>
      <c r="O20" s="15"/>
      <c r="P20" s="14" t="s">
        <v>195</v>
      </c>
      <c r="Q20" s="5" t="s">
        <v>166</v>
      </c>
      <c r="R20" s="5">
        <v>4483</v>
      </c>
      <c r="S20" s="5">
        <v>4543</v>
      </c>
      <c r="T20" s="5">
        <v>61</v>
      </c>
      <c r="U20" s="5" t="s">
        <v>139</v>
      </c>
      <c r="V20" s="5"/>
      <c r="W20" s="5"/>
      <c r="X20" s="5"/>
      <c r="Y20" s="5"/>
      <c r="Z20" s="5"/>
      <c r="AA20" s="5"/>
      <c r="AB20" s="5"/>
      <c r="AC20" s="5"/>
      <c r="AD20" s="5"/>
      <c r="AE20" s="14" t="s">
        <v>196</v>
      </c>
      <c r="AF20" s="5" t="s">
        <v>166</v>
      </c>
      <c r="AG20" s="5">
        <v>4369</v>
      </c>
      <c r="AH20" s="5">
        <v>4431</v>
      </c>
      <c r="AI20" s="5">
        <v>63</v>
      </c>
      <c r="AJ20" s="5" t="s">
        <v>139</v>
      </c>
      <c r="AK20" s="5"/>
      <c r="AL20" s="5"/>
      <c r="AM20" s="5"/>
      <c r="AN20" s="5"/>
      <c r="AO20" s="15"/>
    </row>
    <row r="21" spans="1:41" ht="14.25" customHeight="1" x14ac:dyDescent="0.3">
      <c r="A21" s="14" t="s">
        <v>193</v>
      </c>
      <c r="B21" s="5" t="s">
        <v>166</v>
      </c>
      <c r="C21" s="5">
        <v>4433</v>
      </c>
      <c r="D21" s="5">
        <v>4483</v>
      </c>
      <c r="E21" s="5">
        <v>51</v>
      </c>
      <c r="F21" s="5" t="s">
        <v>139</v>
      </c>
      <c r="G21" s="5"/>
      <c r="H21" s="5"/>
      <c r="I21" s="5"/>
      <c r="J21" s="5"/>
      <c r="K21" s="5"/>
      <c r="L21" s="5"/>
      <c r="M21" s="5"/>
      <c r="N21" s="5"/>
      <c r="O21" s="15"/>
      <c r="P21" s="14" t="s">
        <v>197</v>
      </c>
      <c r="Q21" s="5" t="s">
        <v>166</v>
      </c>
      <c r="R21" s="5">
        <v>4548</v>
      </c>
      <c r="S21" s="5">
        <v>4602</v>
      </c>
      <c r="T21" s="5">
        <v>55</v>
      </c>
      <c r="U21" s="5" t="s">
        <v>139</v>
      </c>
      <c r="V21" s="5"/>
      <c r="W21" s="5"/>
      <c r="X21" s="5"/>
      <c r="Y21" s="5"/>
      <c r="Z21" s="5"/>
      <c r="AA21" s="5"/>
      <c r="AB21" s="5"/>
      <c r="AC21" s="5"/>
      <c r="AD21" s="5"/>
      <c r="AE21" s="14" t="s">
        <v>198</v>
      </c>
      <c r="AF21" s="5" t="s">
        <v>166</v>
      </c>
      <c r="AG21" s="5">
        <v>4431</v>
      </c>
      <c r="AH21" s="5">
        <v>4483</v>
      </c>
      <c r="AI21" s="5">
        <v>53</v>
      </c>
      <c r="AJ21" s="5" t="s">
        <v>139</v>
      </c>
      <c r="AK21" s="5"/>
      <c r="AL21" s="5"/>
      <c r="AM21" s="5"/>
      <c r="AN21" s="5"/>
      <c r="AO21" s="15"/>
    </row>
    <row r="22" spans="1:41" ht="14.25" customHeight="1" x14ac:dyDescent="0.3">
      <c r="A22" s="14" t="s">
        <v>195</v>
      </c>
      <c r="B22" s="5" t="s">
        <v>166</v>
      </c>
      <c r="C22" s="5">
        <v>4483</v>
      </c>
      <c r="D22" s="5">
        <v>4543</v>
      </c>
      <c r="E22" s="5">
        <v>61</v>
      </c>
      <c r="F22" s="5" t="s">
        <v>139</v>
      </c>
      <c r="G22" s="5"/>
      <c r="H22" s="5"/>
      <c r="I22" s="5"/>
      <c r="J22" s="5"/>
      <c r="K22" s="5"/>
      <c r="L22" s="5"/>
      <c r="M22" s="5"/>
      <c r="N22" s="5"/>
      <c r="O22" s="15"/>
      <c r="P22" s="14" t="s">
        <v>199</v>
      </c>
      <c r="Q22" s="5" t="s">
        <v>166</v>
      </c>
      <c r="R22" s="5">
        <v>4606</v>
      </c>
      <c r="S22" s="5">
        <v>4667</v>
      </c>
      <c r="T22" s="5">
        <v>62</v>
      </c>
      <c r="U22" s="5" t="s">
        <v>139</v>
      </c>
      <c r="V22" s="5"/>
      <c r="W22" s="5"/>
      <c r="X22" s="5"/>
      <c r="Y22" s="5"/>
      <c r="Z22" s="5"/>
      <c r="AA22" s="5"/>
      <c r="AB22" s="5"/>
      <c r="AC22" s="5"/>
      <c r="AD22" s="5"/>
      <c r="AE22" s="14" t="s">
        <v>200</v>
      </c>
      <c r="AF22" s="5" t="s">
        <v>166</v>
      </c>
      <c r="AG22" s="5">
        <v>4482</v>
      </c>
      <c r="AH22" s="5">
        <v>4542</v>
      </c>
      <c r="AI22" s="5">
        <v>61</v>
      </c>
      <c r="AJ22" s="5" t="s">
        <v>139</v>
      </c>
      <c r="AK22" s="5"/>
      <c r="AL22" s="5"/>
      <c r="AM22" s="5"/>
      <c r="AN22" s="5"/>
      <c r="AO22" s="15"/>
    </row>
    <row r="23" spans="1:41" ht="14.25" customHeight="1" x14ac:dyDescent="0.3">
      <c r="A23" s="14" t="s">
        <v>197</v>
      </c>
      <c r="B23" s="5" t="s">
        <v>166</v>
      </c>
      <c r="C23" s="5">
        <v>4548</v>
      </c>
      <c r="D23" s="5">
        <v>4602</v>
      </c>
      <c r="E23" s="5">
        <v>55</v>
      </c>
      <c r="F23" s="5" t="s">
        <v>139</v>
      </c>
      <c r="G23" s="5"/>
      <c r="H23" s="5"/>
      <c r="I23" s="5"/>
      <c r="J23" s="5"/>
      <c r="K23" s="5"/>
      <c r="L23" s="5"/>
      <c r="M23" s="5"/>
      <c r="N23" s="5"/>
      <c r="O23" s="15"/>
      <c r="P23" s="14" t="s">
        <v>201</v>
      </c>
      <c r="Q23" s="5" t="s">
        <v>166</v>
      </c>
      <c r="R23" s="5">
        <v>4668</v>
      </c>
      <c r="S23" s="5">
        <v>4728</v>
      </c>
      <c r="T23" s="5">
        <v>61</v>
      </c>
      <c r="U23" s="5" t="s">
        <v>202</v>
      </c>
      <c r="V23" s="5"/>
      <c r="W23" s="5"/>
      <c r="X23" s="5"/>
      <c r="Y23" s="5"/>
      <c r="Z23" s="5"/>
      <c r="AA23" s="5"/>
      <c r="AB23" s="5"/>
      <c r="AC23" s="5"/>
      <c r="AD23" s="5"/>
      <c r="AE23" s="14" t="s">
        <v>203</v>
      </c>
      <c r="AF23" s="5" t="s">
        <v>166</v>
      </c>
      <c r="AG23" s="5">
        <v>4547</v>
      </c>
      <c r="AH23" s="5">
        <v>4598</v>
      </c>
      <c r="AI23" s="5">
        <v>52</v>
      </c>
      <c r="AJ23" s="5" t="s">
        <v>139</v>
      </c>
      <c r="AK23" s="5"/>
      <c r="AL23" s="5"/>
      <c r="AM23" s="5"/>
      <c r="AN23" s="5"/>
      <c r="AO23" s="15"/>
    </row>
    <row r="24" spans="1:41" ht="14.25" customHeight="1" x14ac:dyDescent="0.3">
      <c r="A24" s="14" t="s">
        <v>199</v>
      </c>
      <c r="B24" s="5" t="s">
        <v>166</v>
      </c>
      <c r="C24" s="5">
        <v>4606</v>
      </c>
      <c r="D24" s="5">
        <v>4667</v>
      </c>
      <c r="E24" s="5">
        <v>62</v>
      </c>
      <c r="F24" s="5" t="s">
        <v>139</v>
      </c>
      <c r="G24" s="5"/>
      <c r="H24" s="5"/>
      <c r="I24" s="5"/>
      <c r="J24" s="5"/>
      <c r="K24" s="5"/>
      <c r="L24" s="5"/>
      <c r="M24" s="5"/>
      <c r="N24" s="5"/>
      <c r="O24" s="15"/>
      <c r="P24" s="14" t="s">
        <v>204</v>
      </c>
      <c r="Q24" s="5" t="s">
        <v>138</v>
      </c>
      <c r="R24" s="5">
        <v>4729</v>
      </c>
      <c r="S24" s="5">
        <v>6424</v>
      </c>
      <c r="T24" s="5">
        <v>1696</v>
      </c>
      <c r="U24" s="5" t="s">
        <v>202</v>
      </c>
      <c r="V24" s="5"/>
      <c r="W24" s="5"/>
      <c r="X24" s="5"/>
      <c r="Y24" s="5"/>
      <c r="Z24" s="5"/>
      <c r="AA24" s="5"/>
      <c r="AB24" s="5"/>
      <c r="AC24" s="5"/>
      <c r="AD24" s="5"/>
      <c r="AE24" s="14" t="s">
        <v>205</v>
      </c>
      <c r="AF24" s="5" t="s">
        <v>166</v>
      </c>
      <c r="AG24" s="5">
        <v>4603</v>
      </c>
      <c r="AH24" s="5">
        <v>4664</v>
      </c>
      <c r="AI24" s="5">
        <v>62</v>
      </c>
      <c r="AJ24" s="5" t="s">
        <v>139</v>
      </c>
      <c r="AK24" s="5"/>
      <c r="AL24" s="5"/>
      <c r="AM24" s="5"/>
      <c r="AN24" s="5"/>
      <c r="AO24" s="15"/>
    </row>
    <row r="25" spans="1:41" ht="14.25" customHeight="1" x14ac:dyDescent="0.3">
      <c r="A25" s="14" t="s">
        <v>201</v>
      </c>
      <c r="B25" s="5" t="s">
        <v>166</v>
      </c>
      <c r="C25" s="5">
        <v>4668</v>
      </c>
      <c r="D25" s="5">
        <v>4728</v>
      </c>
      <c r="E25" s="5">
        <v>61</v>
      </c>
      <c r="F25" s="5" t="s">
        <v>202</v>
      </c>
      <c r="G25" s="5"/>
      <c r="H25" s="5"/>
      <c r="I25" s="5"/>
      <c r="J25" s="5"/>
      <c r="K25" s="5"/>
      <c r="L25" s="5"/>
      <c r="M25" s="5"/>
      <c r="N25" s="5"/>
      <c r="O25" s="15"/>
      <c r="P25" s="14" t="s">
        <v>152</v>
      </c>
      <c r="Q25" s="5" t="s">
        <v>143</v>
      </c>
      <c r="R25" s="5">
        <v>5232</v>
      </c>
      <c r="S25" s="5">
        <v>5232</v>
      </c>
      <c r="T25" s="5">
        <v>1</v>
      </c>
      <c r="U25" s="5" t="s">
        <v>144</v>
      </c>
      <c r="V25" s="5" t="s">
        <v>206</v>
      </c>
      <c r="W25" s="5">
        <v>1193</v>
      </c>
      <c r="X25" s="5" t="s">
        <v>153</v>
      </c>
      <c r="Y25" s="5" t="s">
        <v>207</v>
      </c>
      <c r="Z25" s="5">
        <v>55</v>
      </c>
      <c r="AA25" s="5" t="s">
        <v>147</v>
      </c>
      <c r="AB25" s="5" t="s">
        <v>158</v>
      </c>
      <c r="AC25" s="16">
        <v>0.69099999999999995</v>
      </c>
      <c r="AD25" s="18">
        <v>1.1E-123</v>
      </c>
      <c r="AE25" s="14" t="s">
        <v>208</v>
      </c>
      <c r="AF25" s="5" t="s">
        <v>166</v>
      </c>
      <c r="AG25" s="5">
        <v>4666</v>
      </c>
      <c r="AH25" s="5">
        <v>4725</v>
      </c>
      <c r="AI25" s="5">
        <v>60</v>
      </c>
      <c r="AJ25" s="5" t="s">
        <v>202</v>
      </c>
      <c r="AK25" s="5"/>
      <c r="AL25" s="5"/>
      <c r="AM25" s="5"/>
      <c r="AN25" s="5"/>
      <c r="AO25" s="15"/>
    </row>
    <row r="26" spans="1:41" ht="14.25" customHeight="1" x14ac:dyDescent="0.3">
      <c r="A26" s="14" t="s">
        <v>204</v>
      </c>
      <c r="B26" s="5" t="s">
        <v>138</v>
      </c>
      <c r="C26" s="5">
        <v>4729</v>
      </c>
      <c r="D26" s="5">
        <v>6424</v>
      </c>
      <c r="E26" s="5">
        <v>1696</v>
      </c>
      <c r="F26" s="5" t="s">
        <v>202</v>
      </c>
      <c r="G26" s="5"/>
      <c r="H26" s="5"/>
      <c r="I26" s="5"/>
      <c r="J26" s="5"/>
      <c r="K26" s="5"/>
      <c r="L26" s="5"/>
      <c r="M26" s="5"/>
      <c r="N26" s="5"/>
      <c r="O26" s="15"/>
      <c r="P26" s="14" t="s">
        <v>142</v>
      </c>
      <c r="Q26" s="5" t="s">
        <v>143</v>
      </c>
      <c r="R26" s="5">
        <v>5449</v>
      </c>
      <c r="S26" s="5">
        <v>5449</v>
      </c>
      <c r="T26" s="5">
        <v>1</v>
      </c>
      <c r="U26" s="5" t="s">
        <v>144</v>
      </c>
      <c r="V26" s="5" t="s">
        <v>209</v>
      </c>
      <c r="W26" s="5">
        <v>976</v>
      </c>
      <c r="X26" s="5" t="s">
        <v>145</v>
      </c>
      <c r="Y26" s="5" t="s">
        <v>210</v>
      </c>
      <c r="Z26" s="5">
        <v>43</v>
      </c>
      <c r="AA26" s="5" t="s">
        <v>147</v>
      </c>
      <c r="AB26" s="5" t="s">
        <v>158</v>
      </c>
      <c r="AC26" s="16">
        <v>0.67400000000000004</v>
      </c>
      <c r="AD26" s="18">
        <v>3.0999999999999998E-94</v>
      </c>
      <c r="AE26" s="14" t="s">
        <v>211</v>
      </c>
      <c r="AF26" s="5" t="s">
        <v>141</v>
      </c>
      <c r="AG26" s="5">
        <v>4736</v>
      </c>
      <c r="AH26" s="5">
        <v>6394</v>
      </c>
      <c r="AI26" s="5">
        <v>1659</v>
      </c>
      <c r="AJ26" s="5" t="s">
        <v>202</v>
      </c>
      <c r="AK26" s="5"/>
      <c r="AL26" s="5"/>
      <c r="AM26" s="5"/>
      <c r="AN26" s="5"/>
      <c r="AO26" s="15"/>
    </row>
    <row r="27" spans="1:41" ht="14.25" customHeight="1" x14ac:dyDescent="0.3">
      <c r="A27" s="14" t="s">
        <v>154</v>
      </c>
      <c r="B27" s="5" t="s">
        <v>143</v>
      </c>
      <c r="C27" s="5">
        <v>5103</v>
      </c>
      <c r="D27" s="5">
        <v>5103</v>
      </c>
      <c r="E27" s="5">
        <v>1</v>
      </c>
      <c r="F27" s="5" t="s">
        <v>144</v>
      </c>
      <c r="G27" s="5" t="s">
        <v>212</v>
      </c>
      <c r="H27" s="5">
        <v>1322</v>
      </c>
      <c r="I27" s="5" t="s">
        <v>163</v>
      </c>
      <c r="J27" s="5" t="s">
        <v>213</v>
      </c>
      <c r="K27" s="5">
        <v>97</v>
      </c>
      <c r="L27" s="5" t="s">
        <v>147</v>
      </c>
      <c r="M27" s="5" t="s">
        <v>158</v>
      </c>
      <c r="N27" s="16">
        <v>1</v>
      </c>
      <c r="O27" s="17">
        <v>2.0000000000000001E-301</v>
      </c>
      <c r="P27" s="14" t="s">
        <v>152</v>
      </c>
      <c r="Q27" s="5" t="s">
        <v>143</v>
      </c>
      <c r="R27" s="5">
        <v>5555</v>
      </c>
      <c r="S27" s="5">
        <v>5555</v>
      </c>
      <c r="T27" s="5">
        <v>1</v>
      </c>
      <c r="U27" s="5" t="s">
        <v>144</v>
      </c>
      <c r="V27" s="5"/>
      <c r="W27" s="5">
        <v>870</v>
      </c>
      <c r="X27" s="5" t="s">
        <v>153</v>
      </c>
      <c r="Y27" s="5" t="s">
        <v>214</v>
      </c>
      <c r="Z27" s="5">
        <v>45</v>
      </c>
      <c r="AA27" s="5" t="s">
        <v>147</v>
      </c>
      <c r="AB27" s="5" t="s">
        <v>148</v>
      </c>
      <c r="AC27" s="16">
        <v>0.33300000000000002</v>
      </c>
      <c r="AD27" s="18">
        <v>3.4000000000000001E-43</v>
      </c>
      <c r="AE27" s="14" t="s">
        <v>152</v>
      </c>
      <c r="AF27" s="5" t="s">
        <v>143</v>
      </c>
      <c r="AG27" s="5">
        <v>4740</v>
      </c>
      <c r="AH27" s="5">
        <v>4740</v>
      </c>
      <c r="AI27" s="5">
        <v>1</v>
      </c>
      <c r="AJ27" s="5" t="s">
        <v>144</v>
      </c>
      <c r="AK27" s="5" t="s">
        <v>153</v>
      </c>
      <c r="AL27" s="5">
        <v>158</v>
      </c>
      <c r="AM27" s="5" t="s">
        <v>147</v>
      </c>
      <c r="AN27" s="16">
        <v>0.97499999999999998</v>
      </c>
      <c r="AO27" s="15">
        <v>0</v>
      </c>
    </row>
    <row r="28" spans="1:41" ht="14.25" customHeight="1" x14ac:dyDescent="0.3">
      <c r="A28" s="14" t="s">
        <v>152</v>
      </c>
      <c r="B28" s="5" t="s">
        <v>143</v>
      </c>
      <c r="C28" s="5">
        <v>5216</v>
      </c>
      <c r="D28" s="5">
        <v>5216</v>
      </c>
      <c r="E28" s="5">
        <v>1</v>
      </c>
      <c r="F28" s="5" t="s">
        <v>144</v>
      </c>
      <c r="G28" s="5"/>
      <c r="H28" s="5">
        <v>1209</v>
      </c>
      <c r="I28" s="5" t="s">
        <v>153</v>
      </c>
      <c r="J28" s="5" t="s">
        <v>215</v>
      </c>
      <c r="K28" s="5">
        <v>92</v>
      </c>
      <c r="L28" s="5" t="s">
        <v>147</v>
      </c>
      <c r="M28" s="5" t="s">
        <v>148</v>
      </c>
      <c r="N28" s="16">
        <v>0.98899999999999999</v>
      </c>
      <c r="O28" s="17">
        <v>4.6000000000000001E-299</v>
      </c>
      <c r="P28" s="14" t="s">
        <v>142</v>
      </c>
      <c r="Q28" s="5" t="s">
        <v>143</v>
      </c>
      <c r="R28" s="5">
        <v>5615</v>
      </c>
      <c r="S28" s="5">
        <v>5615</v>
      </c>
      <c r="T28" s="5">
        <v>1</v>
      </c>
      <c r="U28" s="5" t="s">
        <v>144</v>
      </c>
      <c r="V28" s="5"/>
      <c r="W28" s="5">
        <v>810</v>
      </c>
      <c r="X28" s="5" t="s">
        <v>145</v>
      </c>
      <c r="Y28" s="5" t="s">
        <v>216</v>
      </c>
      <c r="Z28" s="5">
        <v>51</v>
      </c>
      <c r="AA28" s="5" t="s">
        <v>147</v>
      </c>
      <c r="AB28" s="5" t="s">
        <v>148</v>
      </c>
      <c r="AC28" s="16">
        <v>0.76500000000000001</v>
      </c>
      <c r="AD28" s="18">
        <v>5.0000000000000001E-126</v>
      </c>
      <c r="AE28" s="14" t="s">
        <v>159</v>
      </c>
      <c r="AF28" s="5" t="s">
        <v>143</v>
      </c>
      <c r="AG28" s="5">
        <v>5219</v>
      </c>
      <c r="AH28" s="5">
        <v>5219</v>
      </c>
      <c r="AI28" s="5">
        <v>1</v>
      </c>
      <c r="AJ28" s="5" t="s">
        <v>144</v>
      </c>
      <c r="AK28" s="5" t="s">
        <v>160</v>
      </c>
      <c r="AL28" s="5">
        <v>135</v>
      </c>
      <c r="AM28" s="5" t="s">
        <v>147</v>
      </c>
      <c r="AN28" s="16">
        <v>1</v>
      </c>
      <c r="AO28" s="15">
        <v>0</v>
      </c>
    </row>
    <row r="29" spans="1:41" ht="14.25" customHeight="1" x14ac:dyDescent="0.3">
      <c r="A29" s="14" t="s">
        <v>152</v>
      </c>
      <c r="B29" s="5" t="s">
        <v>143</v>
      </c>
      <c r="C29" s="5">
        <v>5232</v>
      </c>
      <c r="D29" s="5">
        <v>5232</v>
      </c>
      <c r="E29" s="5">
        <v>1</v>
      </c>
      <c r="F29" s="5" t="s">
        <v>144</v>
      </c>
      <c r="G29" s="5" t="s">
        <v>206</v>
      </c>
      <c r="H29" s="5">
        <v>1193</v>
      </c>
      <c r="I29" s="5" t="s">
        <v>153</v>
      </c>
      <c r="J29" s="5" t="s">
        <v>207</v>
      </c>
      <c r="K29" s="5">
        <v>101</v>
      </c>
      <c r="L29" s="5" t="s">
        <v>147</v>
      </c>
      <c r="M29" s="5" t="s">
        <v>158</v>
      </c>
      <c r="N29" s="16">
        <v>0.99</v>
      </c>
      <c r="O29" s="15">
        <v>0</v>
      </c>
      <c r="P29" s="14" t="s">
        <v>152</v>
      </c>
      <c r="Q29" s="5" t="s">
        <v>143</v>
      </c>
      <c r="R29" s="5">
        <v>5813</v>
      </c>
      <c r="S29" s="5">
        <v>5813</v>
      </c>
      <c r="T29" s="5">
        <v>1</v>
      </c>
      <c r="U29" s="5" t="s">
        <v>144</v>
      </c>
      <c r="V29" s="5"/>
      <c r="W29" s="5">
        <v>612</v>
      </c>
      <c r="X29" s="5" t="s">
        <v>153</v>
      </c>
      <c r="Y29" s="5" t="s">
        <v>217</v>
      </c>
      <c r="Z29" s="5">
        <v>30</v>
      </c>
      <c r="AA29" s="5" t="s">
        <v>147</v>
      </c>
      <c r="AB29" s="5" t="s">
        <v>148</v>
      </c>
      <c r="AC29" s="16">
        <v>0.4</v>
      </c>
      <c r="AD29" s="18">
        <v>5.4000000000000001E-36</v>
      </c>
      <c r="AE29" s="14" t="s">
        <v>142</v>
      </c>
      <c r="AF29" s="5" t="s">
        <v>143</v>
      </c>
      <c r="AG29" s="5">
        <v>5248</v>
      </c>
      <c r="AH29" s="5">
        <v>5248</v>
      </c>
      <c r="AI29" s="5">
        <v>1</v>
      </c>
      <c r="AJ29" s="5" t="s">
        <v>144</v>
      </c>
      <c r="AK29" s="5" t="s">
        <v>145</v>
      </c>
      <c r="AL29" s="5">
        <v>152</v>
      </c>
      <c r="AM29" s="5" t="s">
        <v>147</v>
      </c>
      <c r="AN29" s="16">
        <v>1</v>
      </c>
      <c r="AO29" s="15">
        <v>0</v>
      </c>
    </row>
    <row r="30" spans="1:41" ht="14.25" customHeight="1" x14ac:dyDescent="0.3">
      <c r="A30" s="14" t="s">
        <v>154</v>
      </c>
      <c r="B30" s="5" t="s">
        <v>143</v>
      </c>
      <c r="C30" s="5">
        <v>5299</v>
      </c>
      <c r="D30" s="5">
        <v>5299</v>
      </c>
      <c r="E30" s="5">
        <v>1</v>
      </c>
      <c r="F30" s="5" t="s">
        <v>144</v>
      </c>
      <c r="G30" s="5"/>
      <c r="H30" s="5">
        <v>1126</v>
      </c>
      <c r="I30" s="5" t="s">
        <v>163</v>
      </c>
      <c r="J30" s="5" t="s">
        <v>218</v>
      </c>
      <c r="K30" s="5">
        <v>99</v>
      </c>
      <c r="L30" s="5" t="s">
        <v>147</v>
      </c>
      <c r="M30" s="5" t="s">
        <v>148</v>
      </c>
      <c r="N30" s="16">
        <v>1</v>
      </c>
      <c r="O30" s="17">
        <v>1E-297</v>
      </c>
      <c r="P30" s="14" t="s">
        <v>219</v>
      </c>
      <c r="Q30" s="5" t="s">
        <v>166</v>
      </c>
      <c r="R30" s="5">
        <v>6473</v>
      </c>
      <c r="S30" s="5">
        <v>6533</v>
      </c>
      <c r="T30" s="5">
        <v>61</v>
      </c>
      <c r="U30" s="5" t="s">
        <v>202</v>
      </c>
      <c r="V30" s="5"/>
      <c r="W30" s="5"/>
      <c r="X30" s="5"/>
      <c r="Y30" s="5"/>
      <c r="Z30" s="5"/>
      <c r="AA30" s="5"/>
      <c r="AB30" s="5"/>
      <c r="AC30" s="5"/>
      <c r="AD30" s="5"/>
      <c r="AE30" s="14" t="s">
        <v>152</v>
      </c>
      <c r="AF30" s="5" t="s">
        <v>143</v>
      </c>
      <c r="AG30" s="5">
        <v>5276</v>
      </c>
      <c r="AH30" s="5">
        <v>5276</v>
      </c>
      <c r="AI30" s="5">
        <v>1</v>
      </c>
      <c r="AJ30" s="5" t="s">
        <v>144</v>
      </c>
      <c r="AK30" s="5" t="s">
        <v>153</v>
      </c>
      <c r="AL30" s="5">
        <v>171</v>
      </c>
      <c r="AM30" s="5" t="s">
        <v>147</v>
      </c>
      <c r="AN30" s="16">
        <v>0.99399999999999999</v>
      </c>
      <c r="AO30" s="15">
        <v>0</v>
      </c>
    </row>
    <row r="31" spans="1:41" ht="14.25" customHeight="1" x14ac:dyDescent="0.3">
      <c r="A31" s="14" t="s">
        <v>152</v>
      </c>
      <c r="B31" s="5" t="s">
        <v>143</v>
      </c>
      <c r="C31" s="5">
        <v>6400</v>
      </c>
      <c r="D31" s="5">
        <v>6400</v>
      </c>
      <c r="E31" s="5">
        <v>1</v>
      </c>
      <c r="F31" s="5" t="s">
        <v>144</v>
      </c>
      <c r="G31" s="5"/>
      <c r="H31" s="5">
        <v>25</v>
      </c>
      <c r="I31" s="5" t="s">
        <v>153</v>
      </c>
      <c r="J31" s="5" t="s">
        <v>220</v>
      </c>
      <c r="K31" s="5">
        <v>30</v>
      </c>
      <c r="L31" s="5" t="s">
        <v>147</v>
      </c>
      <c r="M31" s="5" t="s">
        <v>148</v>
      </c>
      <c r="N31" s="16">
        <v>1</v>
      </c>
      <c r="O31" s="17">
        <v>9.9999999999999997E-106</v>
      </c>
      <c r="P31" s="14" t="s">
        <v>221</v>
      </c>
      <c r="Q31" s="5" t="s">
        <v>138</v>
      </c>
      <c r="R31" s="5">
        <v>6533</v>
      </c>
      <c r="S31" s="5">
        <v>7834</v>
      </c>
      <c r="T31" s="5">
        <v>1302</v>
      </c>
      <c r="U31" s="5" t="s">
        <v>202</v>
      </c>
      <c r="V31" s="5"/>
      <c r="W31" s="5"/>
      <c r="X31" s="5"/>
      <c r="Y31" s="5"/>
      <c r="Z31" s="5"/>
      <c r="AA31" s="5"/>
      <c r="AB31" s="5"/>
      <c r="AC31" s="5"/>
      <c r="AD31" s="5"/>
      <c r="AE31" s="14" t="s">
        <v>142</v>
      </c>
      <c r="AF31" s="5" t="s">
        <v>143</v>
      </c>
      <c r="AG31" s="5">
        <v>5852</v>
      </c>
      <c r="AH31" s="5">
        <v>5852</v>
      </c>
      <c r="AI31" s="5">
        <v>1</v>
      </c>
      <c r="AJ31" s="5" t="s">
        <v>144</v>
      </c>
      <c r="AK31" s="5" t="s">
        <v>145</v>
      </c>
      <c r="AL31" s="5">
        <v>117</v>
      </c>
      <c r="AM31" s="5" t="s">
        <v>147</v>
      </c>
      <c r="AN31" s="16">
        <v>0.98299999999999998</v>
      </c>
      <c r="AO31" s="15">
        <v>0</v>
      </c>
    </row>
    <row r="32" spans="1:41" ht="14.25" customHeight="1" x14ac:dyDescent="0.3">
      <c r="A32" s="14" t="s">
        <v>219</v>
      </c>
      <c r="B32" s="5" t="s">
        <v>166</v>
      </c>
      <c r="C32" s="5">
        <v>6473</v>
      </c>
      <c r="D32" s="5">
        <v>6533</v>
      </c>
      <c r="E32" s="5">
        <v>61</v>
      </c>
      <c r="F32" s="5" t="s">
        <v>202</v>
      </c>
      <c r="G32" s="5"/>
      <c r="H32" s="5"/>
      <c r="I32" s="5"/>
      <c r="J32" s="5"/>
      <c r="K32" s="5"/>
      <c r="L32" s="5"/>
      <c r="M32" s="5"/>
      <c r="N32" s="5"/>
      <c r="O32" s="15"/>
      <c r="P32" s="14" t="s">
        <v>159</v>
      </c>
      <c r="Q32" s="5" t="s">
        <v>143</v>
      </c>
      <c r="R32" s="5">
        <v>6839</v>
      </c>
      <c r="S32" s="5">
        <v>6839</v>
      </c>
      <c r="T32" s="5">
        <v>1</v>
      </c>
      <c r="U32" s="5" t="s">
        <v>144</v>
      </c>
      <c r="V32" s="5"/>
      <c r="W32" s="5">
        <v>996</v>
      </c>
      <c r="X32" s="5" t="s">
        <v>222</v>
      </c>
      <c r="Y32" s="5" t="s">
        <v>223</v>
      </c>
      <c r="Z32" s="5">
        <v>79</v>
      </c>
      <c r="AA32" s="5" t="s">
        <v>151</v>
      </c>
      <c r="AB32" s="5" t="s">
        <v>148</v>
      </c>
      <c r="AC32" s="16">
        <v>0.68400000000000005</v>
      </c>
      <c r="AD32" s="18">
        <v>2.5000000000000001E-169</v>
      </c>
      <c r="AE32" s="14" t="s">
        <v>224</v>
      </c>
      <c r="AF32" s="5" t="s">
        <v>166</v>
      </c>
      <c r="AG32" s="5">
        <v>6469</v>
      </c>
      <c r="AH32" s="5">
        <v>6529</v>
      </c>
      <c r="AI32" s="5">
        <v>61</v>
      </c>
      <c r="AJ32" s="5" t="s">
        <v>202</v>
      </c>
      <c r="AK32" s="5"/>
      <c r="AL32" s="5"/>
      <c r="AM32" s="5"/>
      <c r="AN32" s="5"/>
      <c r="AO32" s="15"/>
    </row>
    <row r="33" spans="1:41" ht="14.25" customHeight="1" x14ac:dyDescent="0.3">
      <c r="A33" s="14" t="s">
        <v>221</v>
      </c>
      <c r="B33" s="5" t="s">
        <v>138</v>
      </c>
      <c r="C33" s="5">
        <v>6533</v>
      </c>
      <c r="D33" s="5">
        <v>7834</v>
      </c>
      <c r="E33" s="5">
        <v>1302</v>
      </c>
      <c r="F33" s="5" t="s">
        <v>202</v>
      </c>
      <c r="G33" s="5"/>
      <c r="H33" s="5"/>
      <c r="I33" s="5"/>
      <c r="J33" s="5"/>
      <c r="K33" s="5"/>
      <c r="L33" s="5"/>
      <c r="M33" s="5"/>
      <c r="N33" s="5"/>
      <c r="O33" s="15"/>
      <c r="P33" s="14" t="s">
        <v>152</v>
      </c>
      <c r="Q33" s="5" t="s">
        <v>143</v>
      </c>
      <c r="R33" s="5">
        <v>7424</v>
      </c>
      <c r="S33" s="5">
        <v>7424</v>
      </c>
      <c r="T33" s="5">
        <v>1</v>
      </c>
      <c r="U33" s="5" t="s">
        <v>144</v>
      </c>
      <c r="V33" s="5"/>
      <c r="W33" s="5">
        <v>411</v>
      </c>
      <c r="X33" s="5" t="s">
        <v>153</v>
      </c>
      <c r="Y33" s="5" t="s">
        <v>225</v>
      </c>
      <c r="Z33" s="5">
        <v>14</v>
      </c>
      <c r="AA33" s="5" t="s">
        <v>147</v>
      </c>
      <c r="AB33" s="5" t="s">
        <v>148</v>
      </c>
      <c r="AC33" s="16">
        <v>0.64300000000000002</v>
      </c>
      <c r="AD33" s="18">
        <v>8.0000000000000007E-30</v>
      </c>
      <c r="AE33" s="14" t="s">
        <v>226</v>
      </c>
      <c r="AF33" s="5" t="s">
        <v>141</v>
      </c>
      <c r="AG33" s="5">
        <v>6553</v>
      </c>
      <c r="AH33" s="5">
        <v>7794</v>
      </c>
      <c r="AI33" s="5">
        <v>1242</v>
      </c>
      <c r="AJ33" s="5" t="s">
        <v>202</v>
      </c>
      <c r="AK33" s="5"/>
      <c r="AL33" s="5"/>
      <c r="AM33" s="5"/>
      <c r="AN33" s="5"/>
      <c r="AO33" s="15"/>
    </row>
    <row r="34" spans="1:41" ht="14.25" customHeight="1" x14ac:dyDescent="0.3">
      <c r="A34" s="14" t="s">
        <v>159</v>
      </c>
      <c r="B34" s="5" t="s">
        <v>143</v>
      </c>
      <c r="C34" s="5">
        <v>6839</v>
      </c>
      <c r="D34" s="5">
        <v>6839</v>
      </c>
      <c r="E34" s="5">
        <v>1</v>
      </c>
      <c r="F34" s="5" t="s">
        <v>144</v>
      </c>
      <c r="G34" s="5"/>
      <c r="H34" s="5">
        <v>996</v>
      </c>
      <c r="I34" s="5" t="s">
        <v>222</v>
      </c>
      <c r="J34" s="5" t="s">
        <v>223</v>
      </c>
      <c r="K34" s="5">
        <v>64</v>
      </c>
      <c r="L34" s="5" t="s">
        <v>151</v>
      </c>
      <c r="M34" s="5" t="s">
        <v>148</v>
      </c>
      <c r="N34" s="16">
        <v>1</v>
      </c>
      <c r="O34" s="17">
        <v>6.3000000000000004E-212</v>
      </c>
      <c r="P34" s="14" t="s">
        <v>154</v>
      </c>
      <c r="Q34" s="5" t="s">
        <v>143</v>
      </c>
      <c r="R34" s="5">
        <v>7460</v>
      </c>
      <c r="S34" s="5">
        <v>7460</v>
      </c>
      <c r="T34" s="5">
        <v>1</v>
      </c>
      <c r="U34" s="5" t="s">
        <v>144</v>
      </c>
      <c r="V34" s="5"/>
      <c r="W34" s="5">
        <v>375</v>
      </c>
      <c r="X34" s="5" t="s">
        <v>163</v>
      </c>
      <c r="Y34" s="5" t="s">
        <v>227</v>
      </c>
      <c r="Z34" s="5">
        <v>12</v>
      </c>
      <c r="AA34" s="5" t="s">
        <v>147</v>
      </c>
      <c r="AB34" s="5" t="s">
        <v>148</v>
      </c>
      <c r="AC34" s="16">
        <v>0.83299999999999996</v>
      </c>
      <c r="AD34" s="18">
        <v>6.6000000000000001E-35</v>
      </c>
      <c r="AE34" s="14" t="s">
        <v>142</v>
      </c>
      <c r="AF34" s="5" t="s">
        <v>143</v>
      </c>
      <c r="AG34" s="5">
        <v>6621</v>
      </c>
      <c r="AH34" s="5">
        <v>6621</v>
      </c>
      <c r="AI34" s="5">
        <v>1</v>
      </c>
      <c r="AJ34" s="5" t="s">
        <v>144</v>
      </c>
      <c r="AK34" s="5" t="s">
        <v>145</v>
      </c>
      <c r="AL34" s="5">
        <v>121</v>
      </c>
      <c r="AM34" s="5" t="s">
        <v>147</v>
      </c>
      <c r="AN34" s="16">
        <v>0.99199999999999999</v>
      </c>
      <c r="AO34" s="15">
        <v>0</v>
      </c>
    </row>
    <row r="35" spans="1:41" ht="14.25" customHeight="1" x14ac:dyDescent="0.3">
      <c r="A35" s="14" t="s">
        <v>159</v>
      </c>
      <c r="B35" s="5" t="s">
        <v>143</v>
      </c>
      <c r="C35" s="5">
        <v>7064</v>
      </c>
      <c r="D35" s="5">
        <v>7064</v>
      </c>
      <c r="E35" s="5">
        <v>1</v>
      </c>
      <c r="F35" s="5" t="s">
        <v>144</v>
      </c>
      <c r="G35" s="5"/>
      <c r="H35" s="5">
        <v>771</v>
      </c>
      <c r="I35" s="5" t="s">
        <v>160</v>
      </c>
      <c r="J35" s="5" t="s">
        <v>228</v>
      </c>
      <c r="K35" s="5">
        <v>84</v>
      </c>
      <c r="L35" s="5" t="s">
        <v>147</v>
      </c>
      <c r="M35" s="5" t="s">
        <v>148</v>
      </c>
      <c r="N35" s="16">
        <v>1</v>
      </c>
      <c r="O35" s="17">
        <v>6.3000000000000001E-278</v>
      </c>
      <c r="P35" s="14" t="s">
        <v>154</v>
      </c>
      <c r="Q35" s="5" t="s">
        <v>143</v>
      </c>
      <c r="R35" s="5">
        <v>7753</v>
      </c>
      <c r="S35" s="5">
        <v>7753</v>
      </c>
      <c r="T35" s="5">
        <v>1</v>
      </c>
      <c r="U35" s="5" t="s">
        <v>144</v>
      </c>
      <c r="V35" s="5" t="s">
        <v>229</v>
      </c>
      <c r="W35" s="5">
        <v>82</v>
      </c>
      <c r="X35" s="5" t="s">
        <v>163</v>
      </c>
      <c r="Y35" s="5" t="s">
        <v>230</v>
      </c>
      <c r="Z35" s="5">
        <v>39</v>
      </c>
      <c r="AA35" s="5" t="s">
        <v>147</v>
      </c>
      <c r="AB35" s="5" t="s">
        <v>158</v>
      </c>
      <c r="AC35" s="16">
        <v>1</v>
      </c>
      <c r="AD35" s="18">
        <v>3.2000000000000002E-137</v>
      </c>
      <c r="AE35" s="14" t="s">
        <v>152</v>
      </c>
      <c r="AF35" s="5" t="s">
        <v>143</v>
      </c>
      <c r="AG35" s="5">
        <v>6745</v>
      </c>
      <c r="AH35" s="5">
        <v>6745</v>
      </c>
      <c r="AI35" s="5">
        <v>1</v>
      </c>
      <c r="AJ35" s="5" t="s">
        <v>144</v>
      </c>
      <c r="AK35" s="5" t="s">
        <v>231</v>
      </c>
      <c r="AL35" s="5">
        <v>95</v>
      </c>
      <c r="AM35" s="5" t="s">
        <v>151</v>
      </c>
      <c r="AN35" s="16">
        <v>1</v>
      </c>
      <c r="AO35" s="17">
        <v>3.2E-295</v>
      </c>
    </row>
    <row r="36" spans="1:41" ht="14.25" customHeight="1" x14ac:dyDescent="0.3">
      <c r="A36" s="14" t="s">
        <v>152</v>
      </c>
      <c r="B36" s="5" t="s">
        <v>143</v>
      </c>
      <c r="C36" s="5">
        <v>7424</v>
      </c>
      <c r="D36" s="5">
        <v>7424</v>
      </c>
      <c r="E36" s="5">
        <v>1</v>
      </c>
      <c r="F36" s="5" t="s">
        <v>144</v>
      </c>
      <c r="G36" s="5"/>
      <c r="H36" s="5">
        <v>411</v>
      </c>
      <c r="I36" s="5" t="s">
        <v>153</v>
      </c>
      <c r="J36" s="5" t="s">
        <v>225</v>
      </c>
      <c r="K36" s="5">
        <v>83</v>
      </c>
      <c r="L36" s="5" t="s">
        <v>147</v>
      </c>
      <c r="M36" s="5" t="s">
        <v>148</v>
      </c>
      <c r="N36" s="16">
        <v>1</v>
      </c>
      <c r="O36" s="17">
        <v>1.3000000000000001E-274</v>
      </c>
      <c r="P36" s="14" t="s">
        <v>232</v>
      </c>
      <c r="Q36" s="5" t="s">
        <v>138</v>
      </c>
      <c r="R36" s="5">
        <v>7840</v>
      </c>
      <c r="S36" s="5">
        <v>8133</v>
      </c>
      <c r="T36" s="5">
        <v>294</v>
      </c>
      <c r="U36" s="5" t="s">
        <v>202</v>
      </c>
      <c r="V36" s="5"/>
      <c r="W36" s="5"/>
      <c r="X36" s="5"/>
      <c r="Y36" s="5"/>
      <c r="Z36" s="5"/>
      <c r="AA36" s="5"/>
      <c r="AB36" s="5"/>
      <c r="AC36" s="5"/>
      <c r="AD36" s="5"/>
      <c r="AE36" s="14" t="s">
        <v>152</v>
      </c>
      <c r="AF36" s="5" t="s">
        <v>143</v>
      </c>
      <c r="AG36" s="5">
        <v>6799</v>
      </c>
      <c r="AH36" s="5">
        <v>6799</v>
      </c>
      <c r="AI36" s="5">
        <v>1</v>
      </c>
      <c r="AJ36" s="5" t="s">
        <v>144</v>
      </c>
      <c r="AK36" s="5" t="s">
        <v>153</v>
      </c>
      <c r="AL36" s="5">
        <v>94</v>
      </c>
      <c r="AM36" s="5" t="s">
        <v>147</v>
      </c>
      <c r="AN36" s="16">
        <v>1</v>
      </c>
      <c r="AO36" s="17" t="s">
        <v>233</v>
      </c>
    </row>
    <row r="37" spans="1:41" ht="14.25" customHeight="1" x14ac:dyDescent="0.3">
      <c r="A37" s="14" t="s">
        <v>154</v>
      </c>
      <c r="B37" s="5" t="s">
        <v>143</v>
      </c>
      <c r="C37" s="5">
        <v>7460</v>
      </c>
      <c r="D37" s="5">
        <v>7460</v>
      </c>
      <c r="E37" s="5">
        <v>1</v>
      </c>
      <c r="F37" s="5" t="s">
        <v>144</v>
      </c>
      <c r="G37" s="5"/>
      <c r="H37" s="5">
        <v>375</v>
      </c>
      <c r="I37" s="5" t="s">
        <v>163</v>
      </c>
      <c r="J37" s="5" t="s">
        <v>227</v>
      </c>
      <c r="K37" s="5">
        <v>57</v>
      </c>
      <c r="L37" s="5" t="s">
        <v>147</v>
      </c>
      <c r="M37" s="5" t="s">
        <v>148</v>
      </c>
      <c r="N37" s="16">
        <v>0.98199999999999998</v>
      </c>
      <c r="O37" s="17">
        <v>3.5999999999999999E-178</v>
      </c>
      <c r="P37" s="14" t="s">
        <v>234</v>
      </c>
      <c r="Q37" s="5" t="s">
        <v>166</v>
      </c>
      <c r="R37" s="5">
        <v>8135</v>
      </c>
      <c r="S37" s="5">
        <v>8196</v>
      </c>
      <c r="T37" s="5">
        <v>62</v>
      </c>
      <c r="U37" s="5" t="s">
        <v>139</v>
      </c>
      <c r="V37" s="5"/>
      <c r="W37" s="5"/>
      <c r="X37" s="5"/>
      <c r="Y37" s="5"/>
      <c r="Z37" s="5"/>
      <c r="AA37" s="5"/>
      <c r="AB37" s="5"/>
      <c r="AC37" s="5"/>
      <c r="AD37" s="5"/>
      <c r="AE37" s="14" t="s">
        <v>142</v>
      </c>
      <c r="AF37" s="5" t="s">
        <v>143</v>
      </c>
      <c r="AG37" s="5">
        <v>6855</v>
      </c>
      <c r="AH37" s="5">
        <v>6855</v>
      </c>
      <c r="AI37" s="5">
        <v>1</v>
      </c>
      <c r="AJ37" s="5" t="s">
        <v>144</v>
      </c>
      <c r="AK37" s="5" t="s">
        <v>162</v>
      </c>
      <c r="AL37" s="5">
        <v>103</v>
      </c>
      <c r="AM37" s="5" t="s">
        <v>151</v>
      </c>
      <c r="AN37" s="16">
        <v>0.98099999999999998</v>
      </c>
      <c r="AO37" s="17" t="s">
        <v>235</v>
      </c>
    </row>
    <row r="38" spans="1:41" ht="14.25" customHeight="1" x14ac:dyDescent="0.3">
      <c r="A38" s="14" t="s">
        <v>152</v>
      </c>
      <c r="B38" s="5" t="s">
        <v>143</v>
      </c>
      <c r="C38" s="5">
        <v>7470</v>
      </c>
      <c r="D38" s="5">
        <v>7470</v>
      </c>
      <c r="E38" s="5">
        <v>1</v>
      </c>
      <c r="F38" s="5" t="s">
        <v>144</v>
      </c>
      <c r="G38" s="5" t="s">
        <v>163</v>
      </c>
      <c r="H38" s="5">
        <v>365</v>
      </c>
      <c r="I38" s="5" t="s">
        <v>236</v>
      </c>
      <c r="J38" s="5" t="s">
        <v>237</v>
      </c>
      <c r="K38" s="5">
        <v>65</v>
      </c>
      <c r="L38" s="5" t="s">
        <v>151</v>
      </c>
      <c r="M38" s="5" t="s">
        <v>158</v>
      </c>
      <c r="N38" s="16">
        <v>0.29199999999999998</v>
      </c>
      <c r="O38" s="17">
        <v>4.3000000000000001E-7</v>
      </c>
      <c r="P38" s="14" t="s">
        <v>238</v>
      </c>
      <c r="Q38" s="5" t="s">
        <v>166</v>
      </c>
      <c r="R38" s="5">
        <v>8193</v>
      </c>
      <c r="S38" s="5">
        <v>8260</v>
      </c>
      <c r="T38" s="5">
        <v>68</v>
      </c>
      <c r="U38" s="5" t="s">
        <v>202</v>
      </c>
      <c r="V38" s="5"/>
      <c r="W38" s="5"/>
      <c r="X38" s="5"/>
      <c r="Y38" s="5"/>
      <c r="Z38" s="5"/>
      <c r="AA38" s="5"/>
      <c r="AB38" s="5"/>
      <c r="AC38" s="5"/>
      <c r="AD38" s="5"/>
      <c r="AE38" s="14" t="s">
        <v>142</v>
      </c>
      <c r="AF38" s="5" t="s">
        <v>143</v>
      </c>
      <c r="AG38" s="5">
        <v>6990</v>
      </c>
      <c r="AH38" s="5">
        <v>6990</v>
      </c>
      <c r="AI38" s="5">
        <v>1</v>
      </c>
      <c r="AJ38" s="5" t="s">
        <v>144</v>
      </c>
      <c r="AK38" s="5" t="s">
        <v>145</v>
      </c>
      <c r="AL38" s="5">
        <v>184</v>
      </c>
      <c r="AM38" s="5" t="s">
        <v>147</v>
      </c>
      <c r="AN38" s="16">
        <v>0.995</v>
      </c>
      <c r="AO38" s="15">
        <v>0</v>
      </c>
    </row>
    <row r="39" spans="1:41" ht="14.25" customHeight="1" x14ac:dyDescent="0.3">
      <c r="A39" s="14" t="s">
        <v>154</v>
      </c>
      <c r="B39" s="5" t="s">
        <v>143</v>
      </c>
      <c r="C39" s="5">
        <v>7753</v>
      </c>
      <c r="D39" s="5">
        <v>7753</v>
      </c>
      <c r="E39" s="5">
        <v>1</v>
      </c>
      <c r="F39" s="5" t="s">
        <v>144</v>
      </c>
      <c r="G39" s="5" t="s">
        <v>229</v>
      </c>
      <c r="H39" s="5">
        <v>82</v>
      </c>
      <c r="I39" s="5" t="s">
        <v>163</v>
      </c>
      <c r="J39" s="5" t="s">
        <v>230</v>
      </c>
      <c r="K39" s="5">
        <v>42</v>
      </c>
      <c r="L39" s="5" t="s">
        <v>147</v>
      </c>
      <c r="M39" s="5" t="s">
        <v>158</v>
      </c>
      <c r="N39" s="16">
        <v>1</v>
      </c>
      <c r="O39" s="17">
        <v>4.0000000000000002E-135</v>
      </c>
      <c r="P39" s="14" t="s">
        <v>239</v>
      </c>
      <c r="Q39" s="5" t="s">
        <v>138</v>
      </c>
      <c r="R39" s="5">
        <v>8263</v>
      </c>
      <c r="S39" s="5">
        <v>8766</v>
      </c>
      <c r="T39" s="5">
        <v>504</v>
      </c>
      <c r="U39" s="5" t="s">
        <v>139</v>
      </c>
      <c r="V39" s="5"/>
      <c r="W39" s="5"/>
      <c r="X39" s="5"/>
      <c r="Y39" s="5"/>
      <c r="Z39" s="5"/>
      <c r="AA39" s="5"/>
      <c r="AB39" s="5"/>
      <c r="AC39" s="5"/>
      <c r="AD39" s="5"/>
      <c r="AE39" s="14" t="s">
        <v>154</v>
      </c>
      <c r="AF39" s="5" t="s">
        <v>143</v>
      </c>
      <c r="AG39" s="5">
        <v>7258</v>
      </c>
      <c r="AH39" s="5">
        <v>7258</v>
      </c>
      <c r="AI39" s="5">
        <v>1</v>
      </c>
      <c r="AJ39" s="5" t="s">
        <v>144</v>
      </c>
      <c r="AK39" s="5" t="s">
        <v>163</v>
      </c>
      <c r="AL39" s="5">
        <v>86</v>
      </c>
      <c r="AM39" s="5" t="s">
        <v>147</v>
      </c>
      <c r="AN39" s="16">
        <v>0.95299999999999996</v>
      </c>
      <c r="AO39" s="17">
        <v>2.0999999999999999E-240</v>
      </c>
    </row>
    <row r="40" spans="1:41" ht="14.25" customHeight="1" x14ac:dyDescent="0.3">
      <c r="A40" s="14" t="s">
        <v>232</v>
      </c>
      <c r="B40" s="5" t="s">
        <v>138</v>
      </c>
      <c r="C40" s="5">
        <v>7840</v>
      </c>
      <c r="D40" s="5">
        <v>8133</v>
      </c>
      <c r="E40" s="5">
        <v>294</v>
      </c>
      <c r="F40" s="5" t="s">
        <v>202</v>
      </c>
      <c r="G40" s="5"/>
      <c r="H40" s="5"/>
      <c r="I40" s="5"/>
      <c r="J40" s="5"/>
      <c r="K40" s="5"/>
      <c r="L40" s="5"/>
      <c r="M40" s="5"/>
      <c r="N40" s="5"/>
      <c r="O40" s="15"/>
      <c r="P40" s="14" t="s">
        <v>240</v>
      </c>
      <c r="Q40" s="5" t="s">
        <v>138</v>
      </c>
      <c r="R40" s="5">
        <v>8766</v>
      </c>
      <c r="S40" s="5">
        <v>9902</v>
      </c>
      <c r="T40" s="5">
        <v>1137</v>
      </c>
      <c r="U40" s="5" t="s">
        <v>139</v>
      </c>
      <c r="V40" s="5"/>
      <c r="W40" s="5"/>
      <c r="X40" s="5"/>
      <c r="Y40" s="5"/>
      <c r="Z40" s="5"/>
      <c r="AA40" s="5"/>
      <c r="AB40" s="5"/>
      <c r="AC40" s="5"/>
      <c r="AD40" s="5"/>
      <c r="AE40" s="14" t="s">
        <v>142</v>
      </c>
      <c r="AF40" s="5" t="s">
        <v>143</v>
      </c>
      <c r="AG40" s="5">
        <v>7600</v>
      </c>
      <c r="AH40" s="5">
        <v>7600</v>
      </c>
      <c r="AI40" s="5">
        <v>1</v>
      </c>
      <c r="AJ40" s="5" t="s">
        <v>144</v>
      </c>
      <c r="AK40" s="5" t="s">
        <v>145</v>
      </c>
      <c r="AL40" s="5">
        <v>70</v>
      </c>
      <c r="AM40" s="5" t="s">
        <v>147</v>
      </c>
      <c r="AN40" s="16">
        <v>1</v>
      </c>
      <c r="AO40" s="17">
        <v>1E-224</v>
      </c>
    </row>
    <row r="41" spans="1:41" ht="14.25" customHeight="1" x14ac:dyDescent="0.3">
      <c r="A41" s="14" t="s">
        <v>234</v>
      </c>
      <c r="B41" s="5" t="s">
        <v>166</v>
      </c>
      <c r="C41" s="5">
        <v>8135</v>
      </c>
      <c r="D41" s="5">
        <v>8196</v>
      </c>
      <c r="E41" s="5">
        <v>62</v>
      </c>
      <c r="F41" s="5" t="s">
        <v>139</v>
      </c>
      <c r="G41" s="5"/>
      <c r="H41" s="5"/>
      <c r="I41" s="5"/>
      <c r="J41" s="5"/>
      <c r="K41" s="5"/>
      <c r="L41" s="5"/>
      <c r="M41" s="5"/>
      <c r="N41" s="5"/>
      <c r="O41" s="15"/>
      <c r="P41" s="14" t="s">
        <v>154</v>
      </c>
      <c r="Q41" s="5" t="s">
        <v>143</v>
      </c>
      <c r="R41" s="5">
        <v>8941</v>
      </c>
      <c r="S41" s="5">
        <v>8941</v>
      </c>
      <c r="T41" s="5">
        <v>1</v>
      </c>
      <c r="U41" s="5" t="s">
        <v>144</v>
      </c>
      <c r="V41" s="5" t="s">
        <v>241</v>
      </c>
      <c r="W41" s="5">
        <v>176</v>
      </c>
      <c r="X41" s="5" t="s">
        <v>163</v>
      </c>
      <c r="Y41" s="5" t="s">
        <v>242</v>
      </c>
      <c r="Z41" s="5">
        <v>84</v>
      </c>
      <c r="AA41" s="5" t="s">
        <v>147</v>
      </c>
      <c r="AB41" s="5" t="s">
        <v>158</v>
      </c>
      <c r="AC41" s="16">
        <v>0.51200000000000001</v>
      </c>
      <c r="AD41" s="18">
        <v>1.0000000000000001E-122</v>
      </c>
      <c r="AE41" s="14" t="s">
        <v>243</v>
      </c>
      <c r="AF41" s="5" t="s">
        <v>141</v>
      </c>
      <c r="AG41" s="5">
        <v>7839</v>
      </c>
      <c r="AH41" s="5">
        <v>8111</v>
      </c>
      <c r="AI41" s="5">
        <v>273</v>
      </c>
      <c r="AJ41" s="5" t="s">
        <v>202</v>
      </c>
      <c r="AK41" s="5"/>
      <c r="AL41" s="5"/>
      <c r="AM41" s="5"/>
      <c r="AN41" s="5"/>
      <c r="AO41" s="15"/>
    </row>
    <row r="42" spans="1:41" ht="14.25" customHeight="1" x14ac:dyDescent="0.3">
      <c r="A42" s="14" t="s">
        <v>238</v>
      </c>
      <c r="B42" s="5" t="s">
        <v>166</v>
      </c>
      <c r="C42" s="5">
        <v>8193</v>
      </c>
      <c r="D42" s="5">
        <v>8260</v>
      </c>
      <c r="E42" s="5">
        <v>68</v>
      </c>
      <c r="F42" s="5" t="s">
        <v>202</v>
      </c>
      <c r="G42" s="5"/>
      <c r="H42" s="5"/>
      <c r="I42" s="5"/>
      <c r="J42" s="5"/>
      <c r="K42" s="5"/>
      <c r="L42" s="5"/>
      <c r="M42" s="5"/>
      <c r="N42" s="5"/>
      <c r="O42" s="15"/>
      <c r="P42" s="14" t="s">
        <v>159</v>
      </c>
      <c r="Q42" s="5" t="s">
        <v>143</v>
      </c>
      <c r="R42" s="5">
        <v>8963</v>
      </c>
      <c r="S42" s="5">
        <v>8963</v>
      </c>
      <c r="T42" s="5">
        <v>1</v>
      </c>
      <c r="U42" s="5" t="s">
        <v>144</v>
      </c>
      <c r="V42" s="5"/>
      <c r="W42" s="5">
        <v>198</v>
      </c>
      <c r="X42" s="5" t="s">
        <v>160</v>
      </c>
      <c r="Y42" s="5" t="s">
        <v>244</v>
      </c>
      <c r="Z42" s="5">
        <v>100</v>
      </c>
      <c r="AA42" s="5" t="s">
        <v>147</v>
      </c>
      <c r="AB42" s="5" t="s">
        <v>148</v>
      </c>
      <c r="AC42" s="16">
        <v>0.47</v>
      </c>
      <c r="AD42" s="18">
        <v>5.3000000000000001E-141</v>
      </c>
      <c r="AE42" s="14" t="s">
        <v>152</v>
      </c>
      <c r="AF42" s="5" t="s">
        <v>143</v>
      </c>
      <c r="AG42" s="5">
        <v>8052</v>
      </c>
      <c r="AH42" s="5">
        <v>8052</v>
      </c>
      <c r="AI42" s="5">
        <v>1</v>
      </c>
      <c r="AJ42" s="5" t="s">
        <v>144</v>
      </c>
      <c r="AK42" s="5" t="s">
        <v>153</v>
      </c>
      <c r="AL42" s="5">
        <v>58</v>
      </c>
      <c r="AM42" s="5" t="s">
        <v>147</v>
      </c>
      <c r="AN42" s="16">
        <v>1</v>
      </c>
      <c r="AO42" s="17">
        <v>6.3000000000000002E-198</v>
      </c>
    </row>
    <row r="43" spans="1:41" ht="14.25" customHeight="1" x14ac:dyDescent="0.3">
      <c r="A43" s="14" t="s">
        <v>239</v>
      </c>
      <c r="B43" s="5" t="s">
        <v>138</v>
      </c>
      <c r="C43" s="5">
        <v>8263</v>
      </c>
      <c r="D43" s="5">
        <v>8766</v>
      </c>
      <c r="E43" s="5">
        <v>504</v>
      </c>
      <c r="F43" s="5" t="s">
        <v>139</v>
      </c>
      <c r="G43" s="5"/>
      <c r="H43" s="5"/>
      <c r="I43" s="5"/>
      <c r="J43" s="5"/>
      <c r="K43" s="5"/>
      <c r="L43" s="5"/>
      <c r="M43" s="5"/>
      <c r="N43" s="5"/>
      <c r="O43" s="15"/>
      <c r="P43" s="14" t="s">
        <v>193</v>
      </c>
      <c r="Q43" s="5" t="s">
        <v>166</v>
      </c>
      <c r="R43" s="5">
        <v>9901</v>
      </c>
      <c r="S43" s="5">
        <v>9960</v>
      </c>
      <c r="T43" s="5">
        <v>60</v>
      </c>
      <c r="U43" s="5" t="s">
        <v>139</v>
      </c>
      <c r="V43" s="5"/>
      <c r="W43" s="5"/>
      <c r="X43" s="5"/>
      <c r="Y43" s="5"/>
      <c r="Z43" s="5"/>
      <c r="AA43" s="5"/>
      <c r="AB43" s="5"/>
      <c r="AC43" s="5"/>
      <c r="AD43" s="5"/>
      <c r="AE43" s="14" t="s">
        <v>152</v>
      </c>
      <c r="AF43" s="5" t="s">
        <v>143</v>
      </c>
      <c r="AG43" s="5">
        <v>8110</v>
      </c>
      <c r="AH43" s="5">
        <v>8110</v>
      </c>
      <c r="AI43" s="5">
        <v>1</v>
      </c>
      <c r="AJ43" s="5" t="s">
        <v>144</v>
      </c>
      <c r="AK43" s="5" t="s">
        <v>153</v>
      </c>
      <c r="AL43" s="5">
        <v>119</v>
      </c>
      <c r="AM43" s="5" t="s">
        <v>147</v>
      </c>
      <c r="AN43" s="16">
        <v>1</v>
      </c>
      <c r="AO43" s="15">
        <v>0</v>
      </c>
    </row>
    <row r="44" spans="1:41" ht="14.25" customHeight="1" x14ac:dyDescent="0.3">
      <c r="A44" s="14" t="s">
        <v>142</v>
      </c>
      <c r="B44" s="5" t="s">
        <v>143</v>
      </c>
      <c r="C44" s="5">
        <v>8481</v>
      </c>
      <c r="D44" s="5">
        <v>8481</v>
      </c>
      <c r="E44" s="5">
        <v>1</v>
      </c>
      <c r="F44" s="5" t="s">
        <v>144</v>
      </c>
      <c r="G44" s="5"/>
      <c r="H44" s="5">
        <v>219</v>
      </c>
      <c r="I44" s="5" t="s">
        <v>145</v>
      </c>
      <c r="J44" s="5" t="s">
        <v>245</v>
      </c>
      <c r="K44" s="5">
        <v>57</v>
      </c>
      <c r="L44" s="5" t="s">
        <v>147</v>
      </c>
      <c r="M44" s="5" t="s">
        <v>148</v>
      </c>
      <c r="N44" s="16">
        <v>1</v>
      </c>
      <c r="O44" s="17">
        <v>7.9000000000000005E-189</v>
      </c>
      <c r="P44" s="14" t="s">
        <v>246</v>
      </c>
      <c r="Q44" s="5" t="s">
        <v>138</v>
      </c>
      <c r="R44" s="5">
        <v>9963</v>
      </c>
      <c r="S44" s="5">
        <v>10895</v>
      </c>
      <c r="T44" s="5">
        <v>933</v>
      </c>
      <c r="U44" s="5" t="s">
        <v>202</v>
      </c>
      <c r="V44" s="5"/>
      <c r="W44" s="5"/>
      <c r="X44" s="5"/>
      <c r="Y44" s="5"/>
      <c r="Z44" s="5"/>
      <c r="AA44" s="5"/>
      <c r="AB44" s="5"/>
      <c r="AC44" s="5"/>
      <c r="AD44" s="5"/>
      <c r="AE44" s="14" t="s">
        <v>247</v>
      </c>
      <c r="AF44" s="5" t="s">
        <v>166</v>
      </c>
      <c r="AG44" s="5">
        <v>8131</v>
      </c>
      <c r="AH44" s="5">
        <v>8191</v>
      </c>
      <c r="AI44" s="5">
        <v>61</v>
      </c>
      <c r="AJ44" s="5" t="s">
        <v>139</v>
      </c>
      <c r="AK44" s="5"/>
      <c r="AL44" s="5"/>
      <c r="AM44" s="5"/>
      <c r="AN44" s="5"/>
      <c r="AO44" s="15"/>
    </row>
    <row r="45" spans="1:41" ht="14.25" customHeight="1" x14ac:dyDescent="0.3">
      <c r="A45" s="14" t="s">
        <v>240</v>
      </c>
      <c r="B45" s="5" t="s">
        <v>138</v>
      </c>
      <c r="C45" s="5">
        <v>8766</v>
      </c>
      <c r="D45" s="5">
        <v>9902</v>
      </c>
      <c r="E45" s="5">
        <v>1137</v>
      </c>
      <c r="F45" s="5" t="s">
        <v>139</v>
      </c>
      <c r="G45" s="5"/>
      <c r="H45" s="5"/>
      <c r="I45" s="5"/>
      <c r="J45" s="5"/>
      <c r="K45" s="5"/>
      <c r="L45" s="5"/>
      <c r="M45" s="5"/>
      <c r="N45" s="5"/>
      <c r="O45" s="15"/>
      <c r="P45" s="14" t="s">
        <v>142</v>
      </c>
      <c r="Q45" s="5" t="s">
        <v>143</v>
      </c>
      <c r="R45" s="5">
        <v>10644</v>
      </c>
      <c r="S45" s="5">
        <v>10644</v>
      </c>
      <c r="T45" s="5">
        <v>1</v>
      </c>
      <c r="U45" s="5" t="s">
        <v>144</v>
      </c>
      <c r="V45" s="5"/>
      <c r="W45" s="5">
        <v>252</v>
      </c>
      <c r="X45" s="5" t="s">
        <v>145</v>
      </c>
      <c r="Y45" s="5" t="s">
        <v>216</v>
      </c>
      <c r="Z45" s="5">
        <v>58</v>
      </c>
      <c r="AA45" s="5" t="s">
        <v>147</v>
      </c>
      <c r="AB45" s="5" t="s">
        <v>148</v>
      </c>
      <c r="AC45" s="16">
        <v>0.75900000000000001</v>
      </c>
      <c r="AD45" s="18">
        <v>4.0000000000000001E-146</v>
      </c>
      <c r="AE45" s="14" t="s">
        <v>154</v>
      </c>
      <c r="AF45" s="5" t="s">
        <v>143</v>
      </c>
      <c r="AG45" s="5">
        <v>8187</v>
      </c>
      <c r="AH45" s="5">
        <v>8187</v>
      </c>
      <c r="AI45" s="5">
        <v>1</v>
      </c>
      <c r="AJ45" s="5" t="s">
        <v>144</v>
      </c>
      <c r="AK45" s="5" t="s">
        <v>163</v>
      </c>
      <c r="AL45" s="5">
        <v>99</v>
      </c>
      <c r="AM45" s="5" t="s">
        <v>147</v>
      </c>
      <c r="AN45" s="16">
        <v>1</v>
      </c>
      <c r="AO45" s="17" t="s">
        <v>248</v>
      </c>
    </row>
    <row r="46" spans="1:41" ht="14.25" customHeight="1" x14ac:dyDescent="0.3">
      <c r="A46" s="14" t="s">
        <v>142</v>
      </c>
      <c r="B46" s="5" t="s">
        <v>143</v>
      </c>
      <c r="C46" s="5">
        <v>9504</v>
      </c>
      <c r="D46" s="5">
        <v>9504</v>
      </c>
      <c r="E46" s="5">
        <v>1</v>
      </c>
      <c r="F46" s="5" t="s">
        <v>144</v>
      </c>
      <c r="G46" s="5" t="s">
        <v>249</v>
      </c>
      <c r="H46" s="5">
        <v>739</v>
      </c>
      <c r="I46" s="5" t="s">
        <v>145</v>
      </c>
      <c r="J46" s="5" t="s">
        <v>250</v>
      </c>
      <c r="K46" s="5">
        <v>66</v>
      </c>
      <c r="L46" s="5" t="s">
        <v>147</v>
      </c>
      <c r="M46" s="5" t="s">
        <v>158</v>
      </c>
      <c r="N46" s="16">
        <v>0.98499999999999999</v>
      </c>
      <c r="O46" s="17">
        <v>6.6000000000000001E-233</v>
      </c>
      <c r="P46" s="14" t="s">
        <v>152</v>
      </c>
      <c r="Q46" s="5" t="s">
        <v>143</v>
      </c>
      <c r="R46" s="5">
        <v>10866</v>
      </c>
      <c r="S46" s="5">
        <v>10866</v>
      </c>
      <c r="T46" s="5">
        <v>1</v>
      </c>
      <c r="U46" s="5" t="s">
        <v>144</v>
      </c>
      <c r="V46" s="5"/>
      <c r="W46" s="5">
        <v>30</v>
      </c>
      <c r="X46" s="5" t="s">
        <v>153</v>
      </c>
      <c r="Y46" s="5" t="s">
        <v>225</v>
      </c>
      <c r="Z46" s="5">
        <v>38</v>
      </c>
      <c r="AA46" s="5" t="s">
        <v>147</v>
      </c>
      <c r="AB46" s="5" t="s">
        <v>148</v>
      </c>
      <c r="AC46" s="16">
        <v>1</v>
      </c>
      <c r="AD46" s="18">
        <v>1.0000000000000001E-133</v>
      </c>
      <c r="AE46" s="14" t="s">
        <v>251</v>
      </c>
      <c r="AF46" s="5" t="s">
        <v>166</v>
      </c>
      <c r="AG46" s="5">
        <v>8191</v>
      </c>
      <c r="AH46" s="5">
        <v>8256</v>
      </c>
      <c r="AI46" s="5">
        <v>66</v>
      </c>
      <c r="AJ46" s="5" t="s">
        <v>202</v>
      </c>
      <c r="AK46" s="5"/>
      <c r="AL46" s="5"/>
      <c r="AM46" s="5"/>
      <c r="AN46" s="5"/>
      <c r="AO46" s="15"/>
    </row>
    <row r="47" spans="1:41" ht="14.25" customHeight="1" x14ac:dyDescent="0.3">
      <c r="A47" s="14" t="s">
        <v>193</v>
      </c>
      <c r="B47" s="5" t="s">
        <v>166</v>
      </c>
      <c r="C47" s="5">
        <v>9901</v>
      </c>
      <c r="D47" s="5">
        <v>9960</v>
      </c>
      <c r="E47" s="5">
        <v>60</v>
      </c>
      <c r="F47" s="5" t="s">
        <v>139</v>
      </c>
      <c r="G47" s="5"/>
      <c r="H47" s="5"/>
      <c r="I47" s="5"/>
      <c r="J47" s="5"/>
      <c r="K47" s="5"/>
      <c r="L47" s="5"/>
      <c r="M47" s="5"/>
      <c r="N47" s="5"/>
      <c r="O47" s="15"/>
      <c r="P47" s="14" t="s">
        <v>165</v>
      </c>
      <c r="Q47" s="5" t="s">
        <v>166</v>
      </c>
      <c r="R47" s="5">
        <v>10896</v>
      </c>
      <c r="S47" s="5">
        <v>10956</v>
      </c>
      <c r="T47" s="5">
        <v>61</v>
      </c>
      <c r="U47" s="5" t="s">
        <v>202</v>
      </c>
      <c r="V47" s="5"/>
      <c r="W47" s="5"/>
      <c r="X47" s="5"/>
      <c r="Y47" s="5"/>
      <c r="Z47" s="5"/>
      <c r="AA47" s="5"/>
      <c r="AB47" s="5"/>
      <c r="AC47" s="5"/>
      <c r="AD47" s="5"/>
      <c r="AE47" s="14" t="s">
        <v>252</v>
      </c>
      <c r="AF47" s="5" t="s">
        <v>141</v>
      </c>
      <c r="AG47" s="5">
        <v>8266</v>
      </c>
      <c r="AH47" s="5">
        <v>8754</v>
      </c>
      <c r="AI47" s="5">
        <v>489</v>
      </c>
      <c r="AJ47" s="5" t="s">
        <v>139</v>
      </c>
      <c r="AK47" s="5"/>
      <c r="AL47" s="5"/>
      <c r="AM47" s="5"/>
      <c r="AN47" s="5"/>
      <c r="AO47" s="15"/>
    </row>
    <row r="48" spans="1:41" ht="14.25" customHeight="1" x14ac:dyDescent="0.3">
      <c r="A48" s="14" t="s">
        <v>246</v>
      </c>
      <c r="B48" s="5" t="s">
        <v>138</v>
      </c>
      <c r="C48" s="5">
        <v>9963</v>
      </c>
      <c r="D48" s="5">
        <v>10895</v>
      </c>
      <c r="E48" s="5">
        <v>933</v>
      </c>
      <c r="F48" s="5" t="s">
        <v>202</v>
      </c>
      <c r="G48" s="5"/>
      <c r="H48" s="5"/>
      <c r="I48" s="5"/>
      <c r="J48" s="5"/>
      <c r="K48" s="5"/>
      <c r="L48" s="5"/>
      <c r="M48" s="5"/>
      <c r="N48" s="5"/>
      <c r="O48" s="15"/>
      <c r="P48" s="14" t="s">
        <v>253</v>
      </c>
      <c r="Q48" s="5" t="s">
        <v>254</v>
      </c>
      <c r="R48" s="5">
        <v>10957</v>
      </c>
      <c r="S48" s="5">
        <v>11928</v>
      </c>
      <c r="T48" s="5">
        <v>972</v>
      </c>
      <c r="U48" s="5" t="s">
        <v>202</v>
      </c>
      <c r="V48" s="5"/>
      <c r="W48" s="5"/>
      <c r="X48" s="5"/>
      <c r="Y48" s="5"/>
      <c r="Z48" s="5"/>
      <c r="AA48" s="5"/>
      <c r="AB48" s="5"/>
      <c r="AC48" s="5"/>
      <c r="AD48" s="5"/>
      <c r="AE48" s="14" t="s">
        <v>152</v>
      </c>
      <c r="AF48" s="5" t="s">
        <v>143</v>
      </c>
      <c r="AG48" s="5">
        <v>8497</v>
      </c>
      <c r="AH48" s="5">
        <v>8497</v>
      </c>
      <c r="AI48" s="5">
        <v>1</v>
      </c>
      <c r="AJ48" s="5" t="s">
        <v>144</v>
      </c>
      <c r="AK48" s="5" t="s">
        <v>153</v>
      </c>
      <c r="AL48" s="5">
        <v>108</v>
      </c>
      <c r="AM48" s="5" t="s">
        <v>147</v>
      </c>
      <c r="AN48" s="16">
        <v>1</v>
      </c>
      <c r="AO48" s="15">
        <v>0</v>
      </c>
    </row>
    <row r="49" spans="1:41" ht="14.25" customHeight="1" x14ac:dyDescent="0.3">
      <c r="A49" s="14" t="s">
        <v>152</v>
      </c>
      <c r="B49" s="5" t="s">
        <v>143</v>
      </c>
      <c r="C49" s="5">
        <v>10392</v>
      </c>
      <c r="D49" s="5">
        <v>10392</v>
      </c>
      <c r="E49" s="5">
        <v>1</v>
      </c>
      <c r="F49" s="5" t="s">
        <v>144</v>
      </c>
      <c r="G49" s="5"/>
      <c r="H49" s="5">
        <v>504</v>
      </c>
      <c r="I49" s="5" t="s">
        <v>153</v>
      </c>
      <c r="J49" s="5" t="s">
        <v>215</v>
      </c>
      <c r="K49" s="5">
        <v>87</v>
      </c>
      <c r="L49" s="5" t="s">
        <v>147</v>
      </c>
      <c r="M49" s="5" t="s">
        <v>148</v>
      </c>
      <c r="N49" s="16">
        <v>0.98899999999999999</v>
      </c>
      <c r="O49" s="17">
        <v>8.6999999999999994E-300</v>
      </c>
      <c r="P49" s="14" t="s">
        <v>255</v>
      </c>
      <c r="Q49" s="5" t="s">
        <v>166</v>
      </c>
      <c r="R49" s="5">
        <v>11929</v>
      </c>
      <c r="S49" s="5">
        <v>11984</v>
      </c>
      <c r="T49" s="5">
        <v>56</v>
      </c>
      <c r="U49" s="5" t="s">
        <v>202</v>
      </c>
      <c r="V49" s="5"/>
      <c r="W49" s="5"/>
      <c r="X49" s="5"/>
      <c r="Y49" s="5"/>
      <c r="Z49" s="5"/>
      <c r="AA49" s="5"/>
      <c r="AB49" s="5"/>
      <c r="AC49" s="5"/>
      <c r="AD49" s="5"/>
      <c r="AE49" s="14" t="s">
        <v>152</v>
      </c>
      <c r="AF49" s="5" t="s">
        <v>143</v>
      </c>
      <c r="AG49" s="5">
        <v>8666</v>
      </c>
      <c r="AH49" s="5">
        <v>8666</v>
      </c>
      <c r="AI49" s="5">
        <v>1</v>
      </c>
      <c r="AJ49" s="5" t="s">
        <v>144</v>
      </c>
      <c r="AK49" s="5" t="s">
        <v>153</v>
      </c>
      <c r="AL49" s="5">
        <v>118</v>
      </c>
      <c r="AM49" s="5" t="s">
        <v>147</v>
      </c>
      <c r="AN49" s="16">
        <v>0.99199999999999999</v>
      </c>
      <c r="AO49" s="15">
        <v>0</v>
      </c>
    </row>
    <row r="50" spans="1:41" ht="14.25" customHeight="1" x14ac:dyDescent="0.3">
      <c r="A50" s="14" t="s">
        <v>152</v>
      </c>
      <c r="B50" s="5" t="s">
        <v>143</v>
      </c>
      <c r="C50" s="5">
        <v>10866</v>
      </c>
      <c r="D50" s="5">
        <v>10866</v>
      </c>
      <c r="E50" s="5">
        <v>1</v>
      </c>
      <c r="F50" s="5" t="s">
        <v>144</v>
      </c>
      <c r="G50" s="5"/>
      <c r="H50" s="5">
        <v>30</v>
      </c>
      <c r="I50" s="5" t="s">
        <v>153</v>
      </c>
      <c r="J50" s="5" t="s">
        <v>225</v>
      </c>
      <c r="K50" s="5">
        <v>69</v>
      </c>
      <c r="L50" s="5" t="s">
        <v>147</v>
      </c>
      <c r="M50" s="5" t="s">
        <v>148</v>
      </c>
      <c r="N50" s="16">
        <v>0.98599999999999999</v>
      </c>
      <c r="O50" s="17">
        <v>1.1E-243</v>
      </c>
      <c r="P50" s="14" t="s">
        <v>256</v>
      </c>
      <c r="Q50" s="5" t="s">
        <v>254</v>
      </c>
      <c r="R50" s="5">
        <v>11985</v>
      </c>
      <c r="S50" s="5">
        <v>12623</v>
      </c>
      <c r="T50" s="5">
        <v>639</v>
      </c>
      <c r="U50" s="5" t="s">
        <v>202</v>
      </c>
      <c r="V50" s="5"/>
      <c r="W50" s="5"/>
      <c r="X50" s="5"/>
      <c r="Y50" s="5"/>
      <c r="Z50" s="5"/>
      <c r="AA50" s="5"/>
      <c r="AB50" s="5"/>
      <c r="AC50" s="5"/>
      <c r="AD50" s="5"/>
      <c r="AE50" s="14" t="s">
        <v>257</v>
      </c>
      <c r="AF50" s="5" t="s">
        <v>141</v>
      </c>
      <c r="AG50" s="5">
        <v>8778</v>
      </c>
      <c r="AH50" s="5">
        <v>9896</v>
      </c>
      <c r="AI50" s="5">
        <v>1119</v>
      </c>
      <c r="AJ50" s="5" t="s">
        <v>139</v>
      </c>
      <c r="AK50" s="5"/>
      <c r="AL50" s="5"/>
      <c r="AM50" s="5"/>
      <c r="AN50" s="5"/>
      <c r="AO50" s="15"/>
    </row>
    <row r="51" spans="1:41" ht="14.25" customHeight="1" x14ac:dyDescent="0.3">
      <c r="A51" s="14" t="s">
        <v>165</v>
      </c>
      <c r="B51" s="5" t="s">
        <v>166</v>
      </c>
      <c r="C51" s="5">
        <v>10896</v>
      </c>
      <c r="D51" s="5">
        <v>10956</v>
      </c>
      <c r="E51" s="5">
        <v>61</v>
      </c>
      <c r="F51" s="5" t="s">
        <v>202</v>
      </c>
      <c r="G51" s="5"/>
      <c r="H51" s="5"/>
      <c r="I51" s="5"/>
      <c r="J51" s="5"/>
      <c r="K51" s="5"/>
      <c r="L51" s="5"/>
      <c r="M51" s="5"/>
      <c r="N51" s="5"/>
      <c r="O51" s="15"/>
      <c r="P51" s="14" t="s">
        <v>159</v>
      </c>
      <c r="Q51" s="5" t="s">
        <v>143</v>
      </c>
      <c r="R51" s="5">
        <v>13299</v>
      </c>
      <c r="S51" s="5">
        <v>13299</v>
      </c>
      <c r="T51" s="5">
        <v>1</v>
      </c>
      <c r="U51" s="5" t="s">
        <v>144</v>
      </c>
      <c r="V51" s="5"/>
      <c r="W51" s="5"/>
      <c r="X51" s="5" t="s">
        <v>222</v>
      </c>
      <c r="Y51" s="5"/>
      <c r="Z51" s="5">
        <v>13</v>
      </c>
      <c r="AA51" s="5" t="s">
        <v>151</v>
      </c>
      <c r="AB51" s="5"/>
      <c r="AC51" s="16">
        <v>0.46200000000000002</v>
      </c>
      <c r="AD51" s="18">
        <v>4.3000000000000002E-19</v>
      </c>
      <c r="AE51" s="14" t="s">
        <v>152</v>
      </c>
      <c r="AF51" s="5" t="s">
        <v>143</v>
      </c>
      <c r="AG51" s="5">
        <v>8796</v>
      </c>
      <c r="AH51" s="5">
        <v>8796</v>
      </c>
      <c r="AI51" s="5">
        <v>1</v>
      </c>
      <c r="AJ51" s="5" t="s">
        <v>144</v>
      </c>
      <c r="AK51" s="5" t="s">
        <v>153</v>
      </c>
      <c r="AL51" s="5">
        <v>83</v>
      </c>
      <c r="AM51" s="5" t="s">
        <v>147</v>
      </c>
      <c r="AN51" s="16">
        <v>1</v>
      </c>
      <c r="AO51" s="17">
        <v>1.0000000000000001E-249</v>
      </c>
    </row>
    <row r="52" spans="1:41" ht="14.25" customHeight="1" x14ac:dyDescent="0.3">
      <c r="A52" s="14" t="s">
        <v>253</v>
      </c>
      <c r="B52" s="5" t="s">
        <v>254</v>
      </c>
      <c r="C52" s="5">
        <v>10957</v>
      </c>
      <c r="D52" s="5">
        <v>11928</v>
      </c>
      <c r="E52" s="5">
        <v>972</v>
      </c>
      <c r="F52" s="5" t="s">
        <v>202</v>
      </c>
      <c r="G52" s="5"/>
      <c r="H52" s="5"/>
      <c r="I52" s="5"/>
      <c r="J52" s="5"/>
      <c r="K52" s="5"/>
      <c r="L52" s="5"/>
      <c r="M52" s="5"/>
      <c r="N52" s="5"/>
      <c r="O52" s="15"/>
      <c r="P52" s="14" t="s">
        <v>142</v>
      </c>
      <c r="Q52" s="5" t="s">
        <v>143</v>
      </c>
      <c r="R52" s="5">
        <v>13322</v>
      </c>
      <c r="S52" s="5">
        <v>13322</v>
      </c>
      <c r="T52" s="5">
        <v>1</v>
      </c>
      <c r="U52" s="5" t="s">
        <v>144</v>
      </c>
      <c r="V52" s="5"/>
      <c r="W52" s="5"/>
      <c r="X52" s="5" t="s">
        <v>145</v>
      </c>
      <c r="Y52" s="5"/>
      <c r="Z52" s="5">
        <v>13</v>
      </c>
      <c r="AA52" s="5" t="s">
        <v>147</v>
      </c>
      <c r="AB52" s="5"/>
      <c r="AC52" s="16">
        <v>1</v>
      </c>
      <c r="AD52" s="18">
        <v>1.6E-47</v>
      </c>
      <c r="AE52" s="14" t="s">
        <v>142</v>
      </c>
      <c r="AF52" s="5" t="s">
        <v>143</v>
      </c>
      <c r="AG52" s="5">
        <v>8889</v>
      </c>
      <c r="AH52" s="5">
        <v>8889</v>
      </c>
      <c r="AI52" s="5">
        <v>1</v>
      </c>
      <c r="AJ52" s="5" t="s">
        <v>144</v>
      </c>
      <c r="AK52" s="5" t="s">
        <v>145</v>
      </c>
      <c r="AL52" s="5">
        <v>142</v>
      </c>
      <c r="AM52" s="5" t="s">
        <v>147</v>
      </c>
      <c r="AN52" s="16">
        <v>1</v>
      </c>
      <c r="AO52" s="15">
        <v>0</v>
      </c>
    </row>
    <row r="53" spans="1:41" ht="14.25" customHeight="1" x14ac:dyDescent="0.3">
      <c r="A53" s="14" t="s">
        <v>142</v>
      </c>
      <c r="B53" s="5" t="s">
        <v>143</v>
      </c>
      <c r="C53" s="5">
        <v>11150</v>
      </c>
      <c r="D53" s="5">
        <v>11150</v>
      </c>
      <c r="E53" s="5">
        <v>1</v>
      </c>
      <c r="F53" s="5" t="s">
        <v>144</v>
      </c>
      <c r="G53" s="5"/>
      <c r="H53" s="5"/>
      <c r="I53" s="5" t="s">
        <v>145</v>
      </c>
      <c r="J53" s="5"/>
      <c r="K53" s="5">
        <v>52</v>
      </c>
      <c r="L53" s="5" t="s">
        <v>147</v>
      </c>
      <c r="M53" s="5"/>
      <c r="N53" s="16">
        <v>0.96199999999999997</v>
      </c>
      <c r="O53" s="17">
        <v>1.2999999999999999E-172</v>
      </c>
      <c r="P53" s="14" t="s">
        <v>258</v>
      </c>
      <c r="Q53" s="5" t="s">
        <v>166</v>
      </c>
      <c r="R53" s="5">
        <v>13729</v>
      </c>
      <c r="S53" s="5">
        <v>13791</v>
      </c>
      <c r="T53" s="5">
        <v>63</v>
      </c>
      <c r="U53" s="5" t="s">
        <v>202</v>
      </c>
      <c r="V53" s="5"/>
      <c r="W53" s="5"/>
      <c r="X53" s="5"/>
      <c r="Y53" s="5"/>
      <c r="Z53" s="5"/>
      <c r="AA53" s="5"/>
      <c r="AB53" s="5"/>
      <c r="AC53" s="5"/>
      <c r="AD53" s="5"/>
      <c r="AE53" s="14" t="s">
        <v>152</v>
      </c>
      <c r="AF53" s="5" t="s">
        <v>143</v>
      </c>
      <c r="AG53" s="5">
        <v>8895</v>
      </c>
      <c r="AH53" s="5">
        <v>8895</v>
      </c>
      <c r="AI53" s="5">
        <v>1</v>
      </c>
      <c r="AJ53" s="5" t="s">
        <v>144</v>
      </c>
      <c r="AK53" s="5" t="s">
        <v>153</v>
      </c>
      <c r="AL53" s="5">
        <v>108</v>
      </c>
      <c r="AM53" s="5" t="s">
        <v>147</v>
      </c>
      <c r="AN53" s="16">
        <v>1</v>
      </c>
      <c r="AO53" s="15">
        <v>0</v>
      </c>
    </row>
    <row r="54" spans="1:41" ht="14.25" customHeight="1" x14ac:dyDescent="0.3">
      <c r="A54" s="14" t="s">
        <v>255</v>
      </c>
      <c r="B54" s="5" t="s">
        <v>166</v>
      </c>
      <c r="C54" s="5">
        <v>11929</v>
      </c>
      <c r="D54" s="5">
        <v>11984</v>
      </c>
      <c r="E54" s="5">
        <v>56</v>
      </c>
      <c r="F54" s="5" t="s">
        <v>202</v>
      </c>
      <c r="G54" s="5"/>
      <c r="H54" s="5"/>
      <c r="I54" s="5"/>
      <c r="J54" s="5"/>
      <c r="K54" s="5"/>
      <c r="L54" s="5"/>
      <c r="M54" s="5"/>
      <c r="N54" s="5"/>
      <c r="O54" s="15"/>
      <c r="P54" s="14" t="s">
        <v>259</v>
      </c>
      <c r="Q54" s="5" t="s">
        <v>166</v>
      </c>
      <c r="R54" s="5">
        <v>13788</v>
      </c>
      <c r="S54" s="5">
        <v>13847</v>
      </c>
      <c r="T54" s="5">
        <v>60</v>
      </c>
      <c r="U54" s="5" t="s">
        <v>202</v>
      </c>
      <c r="V54" s="5"/>
      <c r="W54" s="5"/>
      <c r="X54" s="5"/>
      <c r="Y54" s="5"/>
      <c r="Z54" s="5"/>
      <c r="AA54" s="5"/>
      <c r="AB54" s="5"/>
      <c r="AC54" s="5"/>
      <c r="AD54" s="5"/>
      <c r="AE54" s="14" t="s">
        <v>159</v>
      </c>
      <c r="AF54" s="5" t="s">
        <v>143</v>
      </c>
      <c r="AG54" s="5">
        <v>9412</v>
      </c>
      <c r="AH54" s="5">
        <v>9412</v>
      </c>
      <c r="AI54" s="5">
        <v>1</v>
      </c>
      <c r="AJ54" s="5" t="s">
        <v>144</v>
      </c>
      <c r="AK54" s="5" t="s">
        <v>160</v>
      </c>
      <c r="AL54" s="5">
        <v>104</v>
      </c>
      <c r="AM54" s="5" t="s">
        <v>147</v>
      </c>
      <c r="AN54" s="16">
        <v>0.97099999999999997</v>
      </c>
      <c r="AO54" s="15">
        <v>0</v>
      </c>
    </row>
    <row r="55" spans="1:41" ht="14.25" customHeight="1" x14ac:dyDescent="0.3">
      <c r="A55" s="14" t="s">
        <v>142</v>
      </c>
      <c r="B55" s="5" t="s">
        <v>143</v>
      </c>
      <c r="C55" s="5">
        <v>11976</v>
      </c>
      <c r="D55" s="5">
        <v>11976</v>
      </c>
      <c r="E55" s="5">
        <v>1</v>
      </c>
      <c r="F55" s="5" t="s">
        <v>144</v>
      </c>
      <c r="G55" s="5"/>
      <c r="H55" s="5"/>
      <c r="I55" s="5" t="s">
        <v>145</v>
      </c>
      <c r="J55" s="5"/>
      <c r="K55" s="5">
        <v>36</v>
      </c>
      <c r="L55" s="5" t="s">
        <v>147</v>
      </c>
      <c r="M55" s="5"/>
      <c r="N55" s="16">
        <v>1</v>
      </c>
      <c r="O55" s="17">
        <v>6.3000000000000003E-116</v>
      </c>
      <c r="P55" s="14" t="s">
        <v>260</v>
      </c>
      <c r="Q55" s="5" t="s">
        <v>166</v>
      </c>
      <c r="R55" s="5">
        <v>13850</v>
      </c>
      <c r="S55" s="5">
        <v>13904</v>
      </c>
      <c r="T55" s="5">
        <v>55</v>
      </c>
      <c r="U55" s="5" t="s">
        <v>202</v>
      </c>
      <c r="V55" s="5"/>
      <c r="W55" s="5"/>
      <c r="X55" s="5"/>
      <c r="Y55" s="5"/>
      <c r="Z55" s="5"/>
      <c r="AA55" s="5"/>
      <c r="AB55" s="5"/>
      <c r="AC55" s="5"/>
      <c r="AD55" s="5"/>
      <c r="AE55" s="14" t="s">
        <v>154</v>
      </c>
      <c r="AF55" s="5" t="s">
        <v>143</v>
      </c>
      <c r="AG55" s="5">
        <v>9812</v>
      </c>
      <c r="AH55" s="5">
        <v>9812</v>
      </c>
      <c r="AI55" s="5">
        <v>1</v>
      </c>
      <c r="AJ55" s="5" t="s">
        <v>144</v>
      </c>
      <c r="AK55" s="5" t="s">
        <v>261</v>
      </c>
      <c r="AL55" s="5">
        <v>118</v>
      </c>
      <c r="AM55" s="5" t="s">
        <v>151</v>
      </c>
      <c r="AN55" s="16">
        <v>1</v>
      </c>
      <c r="AO55" s="15">
        <v>0</v>
      </c>
    </row>
    <row r="56" spans="1:41" ht="14.25" customHeight="1" x14ac:dyDescent="0.3">
      <c r="A56" s="14" t="s">
        <v>256</v>
      </c>
      <c r="B56" s="5" t="s">
        <v>254</v>
      </c>
      <c r="C56" s="5">
        <v>11985</v>
      </c>
      <c r="D56" s="5">
        <v>12623</v>
      </c>
      <c r="E56" s="5">
        <v>639</v>
      </c>
      <c r="F56" s="5" t="s">
        <v>202</v>
      </c>
      <c r="G56" s="5"/>
      <c r="H56" s="5"/>
      <c r="I56" s="5"/>
      <c r="J56" s="5"/>
      <c r="K56" s="5"/>
      <c r="L56" s="5"/>
      <c r="M56" s="5"/>
      <c r="N56" s="5"/>
      <c r="O56" s="15"/>
      <c r="P56" s="14" t="s">
        <v>262</v>
      </c>
      <c r="Q56" s="5" t="s">
        <v>166</v>
      </c>
      <c r="R56" s="5">
        <v>13942</v>
      </c>
      <c r="S56" s="5">
        <v>14005</v>
      </c>
      <c r="T56" s="5">
        <v>64</v>
      </c>
      <c r="U56" s="5" t="s">
        <v>139</v>
      </c>
      <c r="V56" s="5"/>
      <c r="W56" s="5"/>
      <c r="X56" s="5"/>
      <c r="Y56" s="5"/>
      <c r="Z56" s="5"/>
      <c r="AA56" s="5"/>
      <c r="AB56" s="5"/>
      <c r="AC56" s="5"/>
      <c r="AD56" s="5"/>
      <c r="AE56" s="14" t="s">
        <v>263</v>
      </c>
      <c r="AF56" s="5" t="s">
        <v>166</v>
      </c>
      <c r="AG56" s="5">
        <v>9901</v>
      </c>
      <c r="AH56" s="5">
        <v>9959</v>
      </c>
      <c r="AI56" s="5">
        <v>59</v>
      </c>
      <c r="AJ56" s="5" t="s">
        <v>139</v>
      </c>
      <c r="AK56" s="5"/>
      <c r="AL56" s="5"/>
      <c r="AM56" s="5"/>
      <c r="AN56" s="5"/>
      <c r="AO56" s="15"/>
    </row>
    <row r="57" spans="1:41" ht="14.25" customHeight="1" x14ac:dyDescent="0.3">
      <c r="A57" s="14" t="s">
        <v>159</v>
      </c>
      <c r="B57" s="5" t="s">
        <v>143</v>
      </c>
      <c r="C57" s="5">
        <v>12185</v>
      </c>
      <c r="D57" s="5">
        <v>12184</v>
      </c>
      <c r="E57" s="5">
        <v>0</v>
      </c>
      <c r="F57" s="5" t="s">
        <v>144</v>
      </c>
      <c r="G57" s="5"/>
      <c r="H57" s="5"/>
      <c r="I57" s="5" t="s">
        <v>264</v>
      </c>
      <c r="J57" s="5"/>
      <c r="K57" s="5">
        <v>44</v>
      </c>
      <c r="L57" s="5" t="s">
        <v>265</v>
      </c>
      <c r="M57" s="5"/>
      <c r="N57" s="16">
        <v>1</v>
      </c>
      <c r="O57" s="17">
        <v>1.6000000000000001E-141</v>
      </c>
      <c r="P57" s="14" t="s">
        <v>266</v>
      </c>
      <c r="Q57" s="5" t="s">
        <v>166</v>
      </c>
      <c r="R57" s="5">
        <v>14008</v>
      </c>
      <c r="S57" s="5">
        <v>14070</v>
      </c>
      <c r="T57" s="5">
        <v>63</v>
      </c>
      <c r="U57" s="5" t="s">
        <v>139</v>
      </c>
      <c r="V57" s="5"/>
      <c r="W57" s="5"/>
      <c r="X57" s="5"/>
      <c r="Y57" s="5"/>
      <c r="Z57" s="5"/>
      <c r="AA57" s="5"/>
      <c r="AB57" s="5"/>
      <c r="AC57" s="5"/>
      <c r="AD57" s="5"/>
      <c r="AE57" s="14" t="s">
        <v>267</v>
      </c>
      <c r="AF57" s="5" t="s">
        <v>141</v>
      </c>
      <c r="AG57" s="5">
        <v>9986</v>
      </c>
      <c r="AH57" s="5">
        <v>10885</v>
      </c>
      <c r="AI57" s="5">
        <v>900</v>
      </c>
      <c r="AJ57" s="5" t="s">
        <v>202</v>
      </c>
      <c r="AK57" s="5"/>
      <c r="AL57" s="5"/>
      <c r="AM57" s="5"/>
      <c r="AN57" s="5"/>
      <c r="AO57" s="15"/>
    </row>
    <row r="58" spans="1:41" ht="14.25" customHeight="1" x14ac:dyDescent="0.3">
      <c r="A58" s="14" t="s">
        <v>154</v>
      </c>
      <c r="B58" s="5" t="s">
        <v>143</v>
      </c>
      <c r="C58" s="5">
        <v>12385</v>
      </c>
      <c r="D58" s="5">
        <v>12385</v>
      </c>
      <c r="E58" s="5">
        <v>1</v>
      </c>
      <c r="F58" s="5" t="s">
        <v>144</v>
      </c>
      <c r="G58" s="5"/>
      <c r="H58" s="5"/>
      <c r="I58" s="5" t="s">
        <v>163</v>
      </c>
      <c r="J58" s="5"/>
      <c r="K58" s="5">
        <v>42</v>
      </c>
      <c r="L58" s="5" t="s">
        <v>147</v>
      </c>
      <c r="M58" s="5"/>
      <c r="N58" s="16">
        <v>1</v>
      </c>
      <c r="O58" s="17">
        <v>9.9999999999999997E-148</v>
      </c>
      <c r="P58" s="14" t="s">
        <v>268</v>
      </c>
      <c r="Q58" s="5" t="s">
        <v>138</v>
      </c>
      <c r="R58" s="5">
        <v>14071</v>
      </c>
      <c r="S58" s="5">
        <v>15053</v>
      </c>
      <c r="T58" s="5">
        <v>983</v>
      </c>
      <c r="U58" s="5" t="s">
        <v>139</v>
      </c>
      <c r="V58" s="5"/>
      <c r="W58" s="5"/>
      <c r="X58" s="5"/>
      <c r="Y58" s="5"/>
      <c r="Z58" s="5"/>
      <c r="AA58" s="5"/>
      <c r="AB58" s="5"/>
      <c r="AC58" s="5"/>
      <c r="AD58" s="5"/>
      <c r="AE58" s="14" t="s">
        <v>154</v>
      </c>
      <c r="AF58" s="5" t="s">
        <v>143</v>
      </c>
      <c r="AG58" s="5">
        <v>10333</v>
      </c>
      <c r="AH58" s="5">
        <v>10333</v>
      </c>
      <c r="AI58" s="5">
        <v>1</v>
      </c>
      <c r="AJ58" s="5" t="s">
        <v>144</v>
      </c>
      <c r="AK58" s="5" t="s">
        <v>261</v>
      </c>
      <c r="AL58" s="5">
        <v>179</v>
      </c>
      <c r="AM58" s="5" t="s">
        <v>151</v>
      </c>
      <c r="AN58" s="16">
        <v>0.97799999999999998</v>
      </c>
      <c r="AO58" s="15">
        <v>0</v>
      </c>
    </row>
    <row r="59" spans="1:41" ht="14.25" customHeight="1" x14ac:dyDescent="0.3">
      <c r="A59" s="14" t="s">
        <v>159</v>
      </c>
      <c r="B59" s="5" t="s">
        <v>143</v>
      </c>
      <c r="C59" s="5">
        <v>13128</v>
      </c>
      <c r="D59" s="5">
        <v>13128</v>
      </c>
      <c r="E59" s="5">
        <v>1</v>
      </c>
      <c r="F59" s="5" t="s">
        <v>144</v>
      </c>
      <c r="G59" s="5"/>
      <c r="H59" s="5"/>
      <c r="I59" s="5" t="s">
        <v>222</v>
      </c>
      <c r="J59" s="5"/>
      <c r="K59" s="5">
        <v>5</v>
      </c>
      <c r="L59" s="5" t="s">
        <v>151</v>
      </c>
      <c r="M59" s="5"/>
      <c r="N59" s="16">
        <v>0.6</v>
      </c>
      <c r="O59" s="17">
        <v>2.5000000000000001E-9</v>
      </c>
      <c r="P59" s="14" t="s">
        <v>269</v>
      </c>
      <c r="Q59" s="5" t="s">
        <v>166</v>
      </c>
      <c r="R59" s="5">
        <v>15054</v>
      </c>
      <c r="S59" s="5">
        <v>15115</v>
      </c>
      <c r="T59" s="5">
        <v>62</v>
      </c>
      <c r="U59" s="5" t="s">
        <v>139</v>
      </c>
      <c r="V59" s="5"/>
      <c r="W59" s="5"/>
      <c r="X59" s="5"/>
      <c r="Y59" s="5"/>
      <c r="Z59" s="5"/>
      <c r="AA59" s="5"/>
      <c r="AB59" s="5"/>
      <c r="AC59" s="5"/>
      <c r="AD59" s="5"/>
      <c r="AE59" s="14" t="s">
        <v>270</v>
      </c>
      <c r="AF59" s="5" t="s">
        <v>166</v>
      </c>
      <c r="AG59" s="5">
        <v>10895</v>
      </c>
      <c r="AH59" s="5">
        <v>10955</v>
      </c>
      <c r="AI59" s="5">
        <v>61</v>
      </c>
      <c r="AJ59" s="5" t="s">
        <v>202</v>
      </c>
      <c r="AK59" s="5"/>
      <c r="AL59" s="5"/>
      <c r="AM59" s="5"/>
      <c r="AN59" s="5"/>
      <c r="AO59" s="15"/>
    </row>
    <row r="60" spans="1:41" ht="14.25" customHeight="1" x14ac:dyDescent="0.3">
      <c r="A60" s="14" t="s">
        <v>152</v>
      </c>
      <c r="B60" s="5" t="s">
        <v>143</v>
      </c>
      <c r="C60" s="5">
        <v>13140</v>
      </c>
      <c r="D60" s="5">
        <v>13140</v>
      </c>
      <c r="E60" s="5">
        <v>1</v>
      </c>
      <c r="F60" s="5" t="s">
        <v>144</v>
      </c>
      <c r="G60" s="5"/>
      <c r="H60" s="5"/>
      <c r="I60" s="5" t="s">
        <v>231</v>
      </c>
      <c r="J60" s="5"/>
      <c r="K60" s="5">
        <v>6</v>
      </c>
      <c r="L60" s="5" t="s">
        <v>151</v>
      </c>
      <c r="M60" s="5"/>
      <c r="N60" s="16">
        <v>0.33300000000000002</v>
      </c>
      <c r="O60" s="17">
        <v>5.9999999999999997E-7</v>
      </c>
      <c r="P60" s="19" t="s">
        <v>271</v>
      </c>
      <c r="Q60" s="20" t="s">
        <v>166</v>
      </c>
      <c r="R60" s="20">
        <v>15114</v>
      </c>
      <c r="S60" s="20">
        <v>15175</v>
      </c>
      <c r="T60" s="20">
        <v>62</v>
      </c>
      <c r="U60" s="20" t="s">
        <v>139</v>
      </c>
      <c r="V60" s="20"/>
      <c r="W60" s="20"/>
      <c r="X60" s="20"/>
      <c r="Y60" s="20"/>
      <c r="Z60" s="20"/>
      <c r="AA60" s="20"/>
      <c r="AB60" s="20"/>
      <c r="AC60" s="20"/>
      <c r="AD60" s="20"/>
      <c r="AE60" s="14" t="s">
        <v>272</v>
      </c>
      <c r="AF60" s="5" t="s">
        <v>254</v>
      </c>
      <c r="AG60" s="5">
        <v>10967</v>
      </c>
      <c r="AH60" s="5">
        <v>11530</v>
      </c>
      <c r="AI60" s="5">
        <v>564</v>
      </c>
      <c r="AJ60" s="5" t="s">
        <v>202</v>
      </c>
      <c r="AK60" s="5"/>
      <c r="AL60" s="5"/>
      <c r="AM60" s="5"/>
      <c r="AN60" s="5"/>
      <c r="AO60" s="15"/>
    </row>
    <row r="61" spans="1:41" ht="14.25" customHeight="1" x14ac:dyDescent="0.3">
      <c r="A61" s="14" t="s">
        <v>152</v>
      </c>
      <c r="B61" s="5" t="s">
        <v>143</v>
      </c>
      <c r="C61" s="5">
        <v>13265</v>
      </c>
      <c r="D61" s="5">
        <v>13265</v>
      </c>
      <c r="E61" s="5">
        <v>1</v>
      </c>
      <c r="F61" s="5" t="s">
        <v>144</v>
      </c>
      <c r="G61" s="5"/>
      <c r="H61" s="5"/>
      <c r="I61" s="5" t="s">
        <v>153</v>
      </c>
      <c r="J61" s="5"/>
      <c r="K61" s="5">
        <v>10</v>
      </c>
      <c r="L61" s="5" t="s">
        <v>147</v>
      </c>
      <c r="M61" s="5"/>
      <c r="N61" s="16">
        <v>1</v>
      </c>
      <c r="O61" s="17">
        <v>9.9999999999999994E-37</v>
      </c>
      <c r="AE61" s="14" t="s">
        <v>152</v>
      </c>
      <c r="AF61" s="5" t="s">
        <v>143</v>
      </c>
      <c r="AG61" s="5">
        <v>11237</v>
      </c>
      <c r="AH61" s="5">
        <v>11237</v>
      </c>
      <c r="AI61" s="5">
        <v>1</v>
      </c>
      <c r="AJ61" s="5" t="s">
        <v>144</v>
      </c>
      <c r="AK61" s="5" t="s">
        <v>153</v>
      </c>
      <c r="AL61" s="5">
        <v>84</v>
      </c>
      <c r="AM61" s="5" t="s">
        <v>147</v>
      </c>
      <c r="AN61" s="16">
        <v>1</v>
      </c>
      <c r="AO61" s="17">
        <v>1E-294</v>
      </c>
    </row>
    <row r="62" spans="1:41" ht="14.25" customHeight="1" x14ac:dyDescent="0.3">
      <c r="A62" s="14" t="s">
        <v>152</v>
      </c>
      <c r="B62" s="5" t="s">
        <v>143</v>
      </c>
      <c r="C62" s="5">
        <v>13293</v>
      </c>
      <c r="D62" s="5">
        <v>13293</v>
      </c>
      <c r="E62" s="5">
        <v>1</v>
      </c>
      <c r="F62" s="5" t="s">
        <v>144</v>
      </c>
      <c r="G62" s="5"/>
      <c r="H62" s="5"/>
      <c r="I62" s="5" t="s">
        <v>153</v>
      </c>
      <c r="J62" s="5"/>
      <c r="K62" s="5">
        <v>19</v>
      </c>
      <c r="L62" s="5" t="s">
        <v>147</v>
      </c>
      <c r="M62" s="5"/>
      <c r="N62" s="16">
        <v>1</v>
      </c>
      <c r="O62" s="17">
        <v>3.9999999999999999E-69</v>
      </c>
      <c r="AE62" s="14" t="s">
        <v>142</v>
      </c>
      <c r="AF62" s="5" t="s">
        <v>143</v>
      </c>
      <c r="AG62" s="5">
        <v>11282</v>
      </c>
      <c r="AH62" s="5">
        <v>11282</v>
      </c>
      <c r="AI62" s="5">
        <v>1</v>
      </c>
      <c r="AJ62" s="5" t="s">
        <v>144</v>
      </c>
      <c r="AK62" s="5" t="s">
        <v>145</v>
      </c>
      <c r="AL62" s="5">
        <v>68</v>
      </c>
      <c r="AM62" s="5" t="s">
        <v>147</v>
      </c>
      <c r="AN62" s="16">
        <v>1</v>
      </c>
      <c r="AO62" s="17">
        <v>3.9999999999999998E-225</v>
      </c>
    </row>
    <row r="63" spans="1:41" ht="14.25" customHeight="1" x14ac:dyDescent="0.3">
      <c r="A63" s="14" t="s">
        <v>258</v>
      </c>
      <c r="B63" s="5" t="s">
        <v>166</v>
      </c>
      <c r="C63" s="5">
        <v>13729</v>
      </c>
      <c r="D63" s="5">
        <v>13791</v>
      </c>
      <c r="E63" s="5">
        <v>63</v>
      </c>
      <c r="F63" s="5" t="s">
        <v>202</v>
      </c>
      <c r="G63" s="5"/>
      <c r="H63" s="5"/>
      <c r="I63" s="5"/>
      <c r="J63" s="5"/>
      <c r="K63" s="5"/>
      <c r="L63" s="5"/>
      <c r="M63" s="5"/>
      <c r="N63" s="5"/>
      <c r="O63" s="15"/>
      <c r="AE63" s="14" t="s">
        <v>272</v>
      </c>
      <c r="AF63" s="5" t="s">
        <v>254</v>
      </c>
      <c r="AG63" s="5">
        <v>11589</v>
      </c>
      <c r="AH63" s="5">
        <v>11616</v>
      </c>
      <c r="AI63" s="5">
        <v>28</v>
      </c>
      <c r="AJ63" s="5" t="s">
        <v>202</v>
      </c>
      <c r="AK63" s="5"/>
      <c r="AL63" s="5"/>
      <c r="AM63" s="5"/>
      <c r="AN63" s="5"/>
      <c r="AO63" s="15"/>
    </row>
    <row r="64" spans="1:41" ht="14.25" customHeight="1" x14ac:dyDescent="0.3">
      <c r="A64" s="14" t="s">
        <v>259</v>
      </c>
      <c r="B64" s="5" t="s">
        <v>166</v>
      </c>
      <c r="C64" s="5">
        <v>13788</v>
      </c>
      <c r="D64" s="5">
        <v>13847</v>
      </c>
      <c r="E64" s="5">
        <v>60</v>
      </c>
      <c r="F64" s="5" t="s">
        <v>202</v>
      </c>
      <c r="G64" s="5"/>
      <c r="H64" s="5"/>
      <c r="I64" s="5"/>
      <c r="J64" s="5"/>
      <c r="K64" s="5"/>
      <c r="L64" s="5"/>
      <c r="M64" s="5"/>
      <c r="N64" s="5"/>
      <c r="O64" s="15"/>
      <c r="P64" s="12"/>
      <c r="AE64" s="14" t="s">
        <v>152</v>
      </c>
      <c r="AF64" s="5" t="s">
        <v>143</v>
      </c>
      <c r="AG64" s="5">
        <v>11623</v>
      </c>
      <c r="AH64" s="5">
        <v>11623</v>
      </c>
      <c r="AI64" s="5">
        <v>1</v>
      </c>
      <c r="AJ64" s="5" t="s">
        <v>144</v>
      </c>
      <c r="AK64" s="5" t="s">
        <v>153</v>
      </c>
      <c r="AL64" s="5">
        <v>48</v>
      </c>
      <c r="AM64" s="5" t="s">
        <v>147</v>
      </c>
      <c r="AN64" s="16">
        <v>1</v>
      </c>
      <c r="AO64" s="17">
        <v>1E-168</v>
      </c>
    </row>
    <row r="65" spans="1:41" ht="14.25" customHeight="1" x14ac:dyDescent="0.3">
      <c r="A65" s="14" t="s">
        <v>260</v>
      </c>
      <c r="B65" s="5" t="s">
        <v>166</v>
      </c>
      <c r="C65" s="5">
        <v>13850</v>
      </c>
      <c r="D65" s="5">
        <v>13904</v>
      </c>
      <c r="E65" s="5">
        <v>55</v>
      </c>
      <c r="F65" s="5" t="s">
        <v>202</v>
      </c>
      <c r="G65" s="5"/>
      <c r="H65" s="5"/>
      <c r="I65" s="5"/>
      <c r="J65" s="5"/>
      <c r="K65" s="5"/>
      <c r="L65" s="5"/>
      <c r="M65" s="5"/>
      <c r="N65" s="5"/>
      <c r="O65" s="15"/>
      <c r="AE65" s="14" t="s">
        <v>154</v>
      </c>
      <c r="AF65" s="5" t="s">
        <v>143</v>
      </c>
      <c r="AG65" s="5">
        <v>11697</v>
      </c>
      <c r="AH65" s="5">
        <v>11697</v>
      </c>
      <c r="AI65" s="5">
        <v>1</v>
      </c>
      <c r="AJ65" s="5" t="s">
        <v>144</v>
      </c>
      <c r="AK65" s="5" t="s">
        <v>163</v>
      </c>
      <c r="AL65" s="5">
        <v>44</v>
      </c>
      <c r="AM65" s="5" t="s">
        <v>147</v>
      </c>
      <c r="AN65" s="16">
        <v>1</v>
      </c>
      <c r="AO65" s="17">
        <v>3.9999999999999999E-137</v>
      </c>
    </row>
    <row r="66" spans="1:41" ht="14.25" customHeight="1" x14ac:dyDescent="0.3">
      <c r="A66" s="14" t="s">
        <v>262</v>
      </c>
      <c r="B66" s="5" t="s">
        <v>166</v>
      </c>
      <c r="C66" s="5">
        <v>13942</v>
      </c>
      <c r="D66" s="5">
        <v>14005</v>
      </c>
      <c r="E66" s="5">
        <v>64</v>
      </c>
      <c r="F66" s="5" t="s">
        <v>139</v>
      </c>
      <c r="G66" s="5"/>
      <c r="H66" s="5"/>
      <c r="I66" s="5"/>
      <c r="J66" s="5"/>
      <c r="K66" s="5"/>
      <c r="L66" s="5"/>
      <c r="M66" s="5"/>
      <c r="N66" s="5"/>
      <c r="O66" s="15"/>
      <c r="AE66" s="14" t="s">
        <v>273</v>
      </c>
      <c r="AF66" s="5" t="s">
        <v>166</v>
      </c>
      <c r="AG66" s="5">
        <v>11929</v>
      </c>
      <c r="AH66" s="5">
        <v>11982</v>
      </c>
      <c r="AI66" s="5">
        <v>54</v>
      </c>
      <c r="AJ66" s="5" t="s">
        <v>202</v>
      </c>
      <c r="AK66" s="5"/>
      <c r="AL66" s="5"/>
      <c r="AM66" s="5"/>
      <c r="AN66" s="5"/>
      <c r="AO66" s="15"/>
    </row>
    <row r="67" spans="1:41" ht="14.25" customHeight="1" x14ac:dyDescent="0.3">
      <c r="A67" s="14" t="s">
        <v>266</v>
      </c>
      <c r="B67" s="5" t="s">
        <v>166</v>
      </c>
      <c r="C67" s="5">
        <v>14008</v>
      </c>
      <c r="D67" s="5">
        <v>14070</v>
      </c>
      <c r="E67" s="5">
        <v>63</v>
      </c>
      <c r="F67" s="5" t="s">
        <v>139</v>
      </c>
      <c r="G67" s="5"/>
      <c r="H67" s="5"/>
      <c r="I67" s="5"/>
      <c r="J67" s="5"/>
      <c r="K67" s="5"/>
      <c r="L67" s="5"/>
      <c r="M67" s="5"/>
      <c r="N67" s="5"/>
      <c r="O67" s="15"/>
      <c r="AE67" s="14" t="s">
        <v>274</v>
      </c>
      <c r="AF67" s="5" t="s">
        <v>254</v>
      </c>
      <c r="AG67" s="5">
        <v>11975</v>
      </c>
      <c r="AH67" s="5">
        <v>12723</v>
      </c>
      <c r="AI67" s="5">
        <v>749</v>
      </c>
      <c r="AJ67" s="5" t="s">
        <v>202</v>
      </c>
      <c r="AK67" s="5"/>
      <c r="AL67" s="5"/>
      <c r="AM67" s="5"/>
      <c r="AN67" s="5"/>
      <c r="AO67" s="15"/>
    </row>
    <row r="68" spans="1:41" ht="14.25" customHeight="1" x14ac:dyDescent="0.3">
      <c r="A68" s="14" t="s">
        <v>268</v>
      </c>
      <c r="B68" s="5" t="s">
        <v>138</v>
      </c>
      <c r="C68" s="5">
        <v>14071</v>
      </c>
      <c r="D68" s="5">
        <v>15053</v>
      </c>
      <c r="E68" s="5">
        <v>983</v>
      </c>
      <c r="F68" s="5" t="s">
        <v>139</v>
      </c>
      <c r="G68" s="5"/>
      <c r="H68" s="5"/>
      <c r="I68" s="5"/>
      <c r="J68" s="5"/>
      <c r="K68" s="5"/>
      <c r="L68" s="5"/>
      <c r="M68" s="5"/>
      <c r="N68" s="5"/>
      <c r="O68" s="15"/>
      <c r="AE68" s="14" t="s">
        <v>159</v>
      </c>
      <c r="AF68" s="5" t="s">
        <v>143</v>
      </c>
      <c r="AG68" s="5">
        <v>12392</v>
      </c>
      <c r="AH68" s="5">
        <v>12392</v>
      </c>
      <c r="AI68" s="5">
        <v>1</v>
      </c>
      <c r="AJ68" s="5" t="s">
        <v>144</v>
      </c>
      <c r="AK68" s="5" t="s">
        <v>160</v>
      </c>
      <c r="AL68" s="5">
        <v>96</v>
      </c>
      <c r="AM68" s="5" t="s">
        <v>147</v>
      </c>
      <c r="AN68" s="16">
        <v>1</v>
      </c>
      <c r="AO68" s="17">
        <v>2.5000000000000001E-298</v>
      </c>
    </row>
    <row r="69" spans="1:41" ht="14.25" customHeight="1" x14ac:dyDescent="0.3">
      <c r="A69" s="14" t="s">
        <v>154</v>
      </c>
      <c r="B69" s="5" t="s">
        <v>143</v>
      </c>
      <c r="C69" s="5">
        <v>14965</v>
      </c>
      <c r="D69" s="5">
        <v>14965</v>
      </c>
      <c r="E69" s="5">
        <v>1</v>
      </c>
      <c r="F69" s="5" t="s">
        <v>144</v>
      </c>
      <c r="G69" s="5" t="s">
        <v>222</v>
      </c>
      <c r="H69" s="5">
        <v>895</v>
      </c>
      <c r="I69" s="5" t="s">
        <v>163</v>
      </c>
      <c r="J69" s="5" t="s">
        <v>275</v>
      </c>
      <c r="K69" s="5">
        <v>55</v>
      </c>
      <c r="L69" s="5" t="s">
        <v>147</v>
      </c>
      <c r="M69" s="5" t="s">
        <v>158</v>
      </c>
      <c r="N69" s="16">
        <v>1</v>
      </c>
      <c r="O69" s="17">
        <v>1E-187</v>
      </c>
      <c r="AE69" s="14" t="s">
        <v>152</v>
      </c>
      <c r="AF69" s="5" t="s">
        <v>143</v>
      </c>
      <c r="AG69" s="5">
        <v>12920</v>
      </c>
      <c r="AH69" s="5">
        <v>12920</v>
      </c>
      <c r="AI69" s="5">
        <v>1</v>
      </c>
      <c r="AJ69" s="5" t="s">
        <v>144</v>
      </c>
      <c r="AK69" s="5" t="s">
        <v>153</v>
      </c>
      <c r="AL69" s="5">
        <v>29</v>
      </c>
      <c r="AM69" s="5" t="s">
        <v>147</v>
      </c>
      <c r="AN69" s="16">
        <v>0.93100000000000005</v>
      </c>
      <c r="AO69" s="17">
        <v>6.4000000000000001E-90</v>
      </c>
    </row>
    <row r="70" spans="1:41" ht="14.25" customHeight="1" x14ac:dyDescent="0.3">
      <c r="A70" s="14" t="s">
        <v>269</v>
      </c>
      <c r="B70" s="5" t="s">
        <v>166</v>
      </c>
      <c r="C70" s="5">
        <v>15054</v>
      </c>
      <c r="D70" s="5">
        <v>15115</v>
      </c>
      <c r="E70" s="5">
        <v>62</v>
      </c>
      <c r="F70" s="5" t="s">
        <v>139</v>
      </c>
      <c r="G70" s="5"/>
      <c r="H70" s="5"/>
      <c r="I70" s="5"/>
      <c r="J70" s="5"/>
      <c r="K70" s="5"/>
      <c r="L70" s="5"/>
      <c r="M70" s="5"/>
      <c r="N70" s="5"/>
      <c r="O70" s="15"/>
      <c r="AE70" s="14" t="s">
        <v>154</v>
      </c>
      <c r="AF70" s="5" t="s">
        <v>143</v>
      </c>
      <c r="AG70" s="5">
        <v>12994</v>
      </c>
      <c r="AH70" s="5">
        <v>12994</v>
      </c>
      <c r="AI70" s="5">
        <v>1</v>
      </c>
      <c r="AJ70" s="5" t="s">
        <v>144</v>
      </c>
      <c r="AK70" s="5" t="s">
        <v>156</v>
      </c>
      <c r="AL70" s="5">
        <v>87</v>
      </c>
      <c r="AM70" s="5" t="s">
        <v>151</v>
      </c>
      <c r="AN70" s="16">
        <v>0.98899999999999999</v>
      </c>
      <c r="AO70" s="17">
        <v>3.4999999999999998E-248</v>
      </c>
    </row>
    <row r="71" spans="1:41" ht="14.25" customHeight="1" x14ac:dyDescent="0.3">
      <c r="A71" s="19" t="s">
        <v>271</v>
      </c>
      <c r="B71" s="20" t="s">
        <v>166</v>
      </c>
      <c r="C71" s="20">
        <v>15114</v>
      </c>
      <c r="D71" s="20">
        <v>15175</v>
      </c>
      <c r="E71" s="20">
        <v>62</v>
      </c>
      <c r="F71" s="20" t="s">
        <v>139</v>
      </c>
      <c r="G71" s="20"/>
      <c r="H71" s="20"/>
      <c r="I71" s="20"/>
      <c r="J71" s="20"/>
      <c r="K71" s="20"/>
      <c r="L71" s="20"/>
      <c r="M71" s="20"/>
      <c r="N71" s="20"/>
      <c r="O71" s="21"/>
      <c r="AE71" s="14" t="s">
        <v>276</v>
      </c>
      <c r="AF71" s="5" t="s">
        <v>141</v>
      </c>
      <c r="AG71" s="5">
        <v>13155</v>
      </c>
      <c r="AH71" s="5">
        <v>13274</v>
      </c>
      <c r="AI71" s="5">
        <v>120</v>
      </c>
      <c r="AJ71" s="5" t="s">
        <v>202</v>
      </c>
      <c r="AK71" s="5"/>
      <c r="AL71" s="5"/>
      <c r="AM71" s="5"/>
      <c r="AN71" s="5"/>
      <c r="AO71" s="15"/>
    </row>
    <row r="72" spans="1:41" ht="14.25" customHeight="1" x14ac:dyDescent="0.3">
      <c r="AE72" s="14" t="s">
        <v>152</v>
      </c>
      <c r="AF72" s="5" t="s">
        <v>143</v>
      </c>
      <c r="AG72" s="5">
        <v>13189</v>
      </c>
      <c r="AH72" s="5">
        <v>13189</v>
      </c>
      <c r="AI72" s="5">
        <v>1</v>
      </c>
      <c r="AJ72" s="5" t="s">
        <v>144</v>
      </c>
      <c r="AK72" s="5" t="s">
        <v>153</v>
      </c>
      <c r="AL72" s="5">
        <v>53</v>
      </c>
      <c r="AM72" s="5" t="s">
        <v>147</v>
      </c>
      <c r="AN72" s="16">
        <v>1</v>
      </c>
      <c r="AO72" s="17">
        <v>3.2E-186</v>
      </c>
    </row>
    <row r="73" spans="1:41" ht="14.25" customHeight="1" x14ac:dyDescent="0.3">
      <c r="A73" s="12"/>
      <c r="AE73" s="14" t="s">
        <v>142</v>
      </c>
      <c r="AF73" s="5" t="s">
        <v>143</v>
      </c>
      <c r="AG73" s="5">
        <v>13205</v>
      </c>
      <c r="AH73" s="5">
        <v>13205</v>
      </c>
      <c r="AI73" s="5">
        <v>1</v>
      </c>
      <c r="AJ73" s="5" t="s">
        <v>144</v>
      </c>
      <c r="AK73" s="5" t="s">
        <v>145</v>
      </c>
      <c r="AL73" s="5">
        <v>51</v>
      </c>
      <c r="AM73" s="5" t="s">
        <v>147</v>
      </c>
      <c r="AN73" s="16">
        <v>1</v>
      </c>
      <c r="AO73" s="17">
        <v>3.2000000000000001E-179</v>
      </c>
    </row>
    <row r="74" spans="1:41" ht="14.25" customHeight="1" x14ac:dyDescent="0.3">
      <c r="AE74" s="14" t="s">
        <v>152</v>
      </c>
      <c r="AF74" s="5" t="s">
        <v>143</v>
      </c>
      <c r="AG74" s="5">
        <v>13633</v>
      </c>
      <c r="AH74" s="5">
        <v>13633</v>
      </c>
      <c r="AI74" s="5">
        <v>1</v>
      </c>
      <c r="AJ74" s="5" t="s">
        <v>144</v>
      </c>
      <c r="AK74" s="5" t="s">
        <v>153</v>
      </c>
      <c r="AL74" s="5">
        <v>28</v>
      </c>
      <c r="AM74" s="5" t="s">
        <v>147</v>
      </c>
      <c r="AN74" s="16">
        <v>1</v>
      </c>
      <c r="AO74" s="17">
        <v>3.9999999999999996E-93</v>
      </c>
    </row>
    <row r="75" spans="1:41" ht="14.25" customHeight="1" x14ac:dyDescent="0.3">
      <c r="AE75" s="14" t="s">
        <v>159</v>
      </c>
      <c r="AF75" s="5" t="s">
        <v>143</v>
      </c>
      <c r="AG75" s="5">
        <v>13760</v>
      </c>
      <c r="AH75" s="5">
        <v>13760</v>
      </c>
      <c r="AI75" s="5">
        <v>1</v>
      </c>
      <c r="AJ75" s="5" t="s">
        <v>144</v>
      </c>
      <c r="AK75" s="5" t="s">
        <v>160</v>
      </c>
      <c r="AL75" s="5">
        <v>61</v>
      </c>
      <c r="AM75" s="5" t="s">
        <v>147</v>
      </c>
      <c r="AN75" s="16">
        <v>0.91800000000000004</v>
      </c>
      <c r="AO75" s="17">
        <v>1.9E-72</v>
      </c>
    </row>
    <row r="76" spans="1:41" ht="14.25" customHeight="1" x14ac:dyDescent="0.3">
      <c r="AE76" s="14" t="s">
        <v>142</v>
      </c>
      <c r="AF76" s="5" t="s">
        <v>143</v>
      </c>
      <c r="AG76" s="5">
        <v>13787</v>
      </c>
      <c r="AH76" s="5">
        <v>13787</v>
      </c>
      <c r="AI76" s="5">
        <v>1</v>
      </c>
      <c r="AJ76" s="5" t="s">
        <v>144</v>
      </c>
      <c r="AK76" s="5" t="s">
        <v>145</v>
      </c>
      <c r="AL76" s="5">
        <v>166</v>
      </c>
      <c r="AM76" s="5" t="s">
        <v>147</v>
      </c>
      <c r="AN76" s="16">
        <v>0.38</v>
      </c>
      <c r="AO76" s="17">
        <v>5.3000000000000001E-27</v>
      </c>
    </row>
    <row r="77" spans="1:41" ht="14.25" customHeight="1" x14ac:dyDescent="0.3">
      <c r="AE77" s="14" t="s">
        <v>277</v>
      </c>
      <c r="AF77" s="5" t="s">
        <v>166</v>
      </c>
      <c r="AG77" s="5">
        <v>13787</v>
      </c>
      <c r="AH77" s="5">
        <v>13846</v>
      </c>
      <c r="AI77" s="5">
        <v>60</v>
      </c>
      <c r="AJ77" s="5" t="s">
        <v>202</v>
      </c>
      <c r="AK77" s="5"/>
      <c r="AL77" s="5"/>
      <c r="AM77" s="5"/>
      <c r="AN77" s="5"/>
      <c r="AO77" s="15"/>
    </row>
    <row r="78" spans="1:41" ht="14.25" customHeight="1" x14ac:dyDescent="0.3">
      <c r="AE78" s="14" t="s">
        <v>278</v>
      </c>
      <c r="AF78" s="5" t="s">
        <v>166</v>
      </c>
      <c r="AG78" s="5">
        <v>13847</v>
      </c>
      <c r="AH78" s="5">
        <v>13903</v>
      </c>
      <c r="AI78" s="5">
        <v>57</v>
      </c>
      <c r="AJ78" s="5" t="s">
        <v>202</v>
      </c>
      <c r="AK78" s="5"/>
      <c r="AL78" s="5"/>
      <c r="AM78" s="5"/>
      <c r="AN78" s="5"/>
      <c r="AO78" s="15"/>
    </row>
    <row r="79" spans="1:41" ht="14.25" customHeight="1" x14ac:dyDescent="0.3">
      <c r="AE79" s="14" t="s">
        <v>152</v>
      </c>
      <c r="AF79" s="5" t="s">
        <v>143</v>
      </c>
      <c r="AG79" s="5">
        <v>13918</v>
      </c>
      <c r="AH79" s="5">
        <v>13918</v>
      </c>
      <c r="AI79" s="5">
        <v>1</v>
      </c>
      <c r="AJ79" s="5" t="s">
        <v>144</v>
      </c>
      <c r="AK79" s="5" t="s">
        <v>153</v>
      </c>
      <c r="AL79" s="5">
        <v>55</v>
      </c>
      <c r="AM79" s="5" t="s">
        <v>147</v>
      </c>
      <c r="AN79" s="16">
        <v>0.94499999999999995</v>
      </c>
      <c r="AO79" s="17">
        <v>6.2999999999999998E-90</v>
      </c>
    </row>
    <row r="80" spans="1:41" ht="14.25" customHeight="1" x14ac:dyDescent="0.3">
      <c r="AE80" s="14" t="s">
        <v>142</v>
      </c>
      <c r="AF80" s="5" t="s">
        <v>143</v>
      </c>
      <c r="AG80" s="5">
        <v>13926</v>
      </c>
      <c r="AH80" s="5">
        <v>13926</v>
      </c>
      <c r="AI80" s="5">
        <v>1</v>
      </c>
      <c r="AJ80" s="5" t="s">
        <v>144</v>
      </c>
      <c r="AK80" s="5" t="s">
        <v>149</v>
      </c>
      <c r="AL80" s="5">
        <v>42</v>
      </c>
      <c r="AM80" s="5" t="s">
        <v>151</v>
      </c>
      <c r="AN80" s="16">
        <v>0.97599999999999998</v>
      </c>
      <c r="AO80" s="17">
        <v>8.1999999999999998E-69</v>
      </c>
    </row>
    <row r="81" spans="31:41" ht="14.25" customHeight="1" x14ac:dyDescent="0.3">
      <c r="AE81" s="14" t="s">
        <v>152</v>
      </c>
      <c r="AF81" s="5" t="s">
        <v>143</v>
      </c>
      <c r="AG81" s="5">
        <v>14022</v>
      </c>
      <c r="AH81" s="5">
        <v>14022</v>
      </c>
      <c r="AI81" s="5">
        <v>1</v>
      </c>
      <c r="AJ81" s="5" t="s">
        <v>144</v>
      </c>
      <c r="AK81" s="5" t="s">
        <v>153</v>
      </c>
      <c r="AL81" s="5">
        <v>41</v>
      </c>
      <c r="AM81" s="5" t="s">
        <v>147</v>
      </c>
      <c r="AN81" s="16">
        <v>1</v>
      </c>
      <c r="AO81" s="17">
        <v>6.3000000000000002E-50</v>
      </c>
    </row>
    <row r="82" spans="31:41" ht="14.25" customHeight="1" x14ac:dyDescent="0.3">
      <c r="AE82" s="14" t="s">
        <v>278</v>
      </c>
      <c r="AF82" s="5" t="s">
        <v>166</v>
      </c>
      <c r="AG82" s="5">
        <v>14037</v>
      </c>
      <c r="AH82" s="5">
        <v>14097</v>
      </c>
      <c r="AI82" s="5">
        <v>61</v>
      </c>
      <c r="AJ82" s="5" t="s">
        <v>202</v>
      </c>
      <c r="AK82" s="5"/>
      <c r="AL82" s="5"/>
      <c r="AM82" s="5"/>
      <c r="AN82" s="5"/>
      <c r="AO82" s="15"/>
    </row>
    <row r="83" spans="31:41" ht="14.25" customHeight="1" x14ac:dyDescent="0.3">
      <c r="AE83" s="14" t="s">
        <v>152</v>
      </c>
      <c r="AF83" s="5" t="s">
        <v>143</v>
      </c>
      <c r="AG83" s="5">
        <v>14038</v>
      </c>
      <c r="AH83" s="5">
        <v>14037</v>
      </c>
      <c r="AI83" s="5">
        <v>0</v>
      </c>
      <c r="AJ83" s="5" t="s">
        <v>144</v>
      </c>
      <c r="AK83" s="5" t="e">
        <f>+G</f>
        <v>#NAME?</v>
      </c>
      <c r="AL83" s="5">
        <v>77</v>
      </c>
      <c r="AM83" s="5" t="s">
        <v>279</v>
      </c>
      <c r="AN83" s="16">
        <v>0.312</v>
      </c>
      <c r="AO83" s="17">
        <v>1.7E-15</v>
      </c>
    </row>
    <row r="84" spans="31:41" ht="14.25" customHeight="1" x14ac:dyDescent="0.3">
      <c r="AE84" s="14" t="s">
        <v>280</v>
      </c>
      <c r="AF84" s="5" t="s">
        <v>166</v>
      </c>
      <c r="AG84" s="5">
        <v>14097</v>
      </c>
      <c r="AH84" s="5">
        <v>14153</v>
      </c>
      <c r="AI84" s="5">
        <v>57</v>
      </c>
      <c r="AJ84" s="5" t="s">
        <v>202</v>
      </c>
      <c r="AK84" s="5"/>
      <c r="AL84" s="5"/>
      <c r="AM84" s="5"/>
      <c r="AN84" s="5"/>
      <c r="AO84" s="15"/>
    </row>
    <row r="85" spans="31:41" ht="14.25" customHeight="1" x14ac:dyDescent="0.3">
      <c r="AE85" s="14" t="s">
        <v>281</v>
      </c>
      <c r="AF85" s="5" t="s">
        <v>166</v>
      </c>
      <c r="AG85" s="5">
        <v>14228</v>
      </c>
      <c r="AH85" s="5">
        <v>14291</v>
      </c>
      <c r="AI85" s="5">
        <v>64</v>
      </c>
      <c r="AJ85" s="5" t="s">
        <v>139</v>
      </c>
      <c r="AK85" s="5"/>
      <c r="AL85" s="5"/>
      <c r="AM85" s="5"/>
      <c r="AN85" s="5"/>
      <c r="AO85" s="15"/>
    </row>
    <row r="86" spans="31:41" ht="14.25" customHeight="1" x14ac:dyDescent="0.3">
      <c r="AE86" s="14" t="s">
        <v>282</v>
      </c>
      <c r="AF86" s="5" t="s">
        <v>166</v>
      </c>
      <c r="AG86" s="5">
        <v>14295</v>
      </c>
      <c r="AH86" s="5">
        <v>14356</v>
      </c>
      <c r="AI86" s="5">
        <v>62</v>
      </c>
      <c r="AJ86" s="5" t="s">
        <v>139</v>
      </c>
      <c r="AK86" s="5"/>
      <c r="AL86" s="5"/>
      <c r="AM86" s="5"/>
      <c r="AN86" s="5"/>
      <c r="AO86" s="15"/>
    </row>
    <row r="87" spans="31:41" ht="14.25" customHeight="1" x14ac:dyDescent="0.3">
      <c r="AE87" s="14" t="s">
        <v>283</v>
      </c>
      <c r="AF87" s="5" t="s">
        <v>141</v>
      </c>
      <c r="AG87" s="5">
        <v>14387</v>
      </c>
      <c r="AH87" s="5">
        <v>15307</v>
      </c>
      <c r="AI87" s="5">
        <v>921</v>
      </c>
      <c r="AJ87" s="5" t="s">
        <v>139</v>
      </c>
      <c r="AK87" s="5"/>
      <c r="AL87" s="5"/>
      <c r="AM87" s="5"/>
      <c r="AN87" s="5"/>
      <c r="AO87" s="15"/>
    </row>
    <row r="88" spans="31:41" ht="14.25" customHeight="1" x14ac:dyDescent="0.3">
      <c r="AE88" s="14" t="s">
        <v>142</v>
      </c>
      <c r="AF88" s="5" t="s">
        <v>143</v>
      </c>
      <c r="AG88" s="5">
        <v>14764</v>
      </c>
      <c r="AH88" s="5">
        <v>14764</v>
      </c>
      <c r="AI88" s="5">
        <v>1</v>
      </c>
      <c r="AJ88" s="5" t="s">
        <v>144</v>
      </c>
      <c r="AK88" s="5" t="s">
        <v>145</v>
      </c>
      <c r="AL88" s="5">
        <v>61</v>
      </c>
      <c r="AM88" s="5" t="s">
        <v>147</v>
      </c>
      <c r="AN88" s="16">
        <v>1</v>
      </c>
      <c r="AO88" s="17">
        <v>4.9999999999999997E-202</v>
      </c>
    </row>
    <row r="89" spans="31:41" ht="14.25" customHeight="1" x14ac:dyDescent="0.3">
      <c r="AE89" s="14" t="s">
        <v>159</v>
      </c>
      <c r="AF89" s="5" t="s">
        <v>143</v>
      </c>
      <c r="AG89" s="5">
        <v>14824</v>
      </c>
      <c r="AH89" s="5">
        <v>14824</v>
      </c>
      <c r="AI89" s="5">
        <v>1</v>
      </c>
      <c r="AJ89" s="5" t="s">
        <v>144</v>
      </c>
      <c r="AK89" s="5" t="s">
        <v>160</v>
      </c>
      <c r="AL89" s="5">
        <v>133</v>
      </c>
      <c r="AM89" s="5" t="s">
        <v>147</v>
      </c>
      <c r="AN89" s="16">
        <v>0.97</v>
      </c>
      <c r="AO89" s="15">
        <v>0</v>
      </c>
    </row>
    <row r="90" spans="31:41" ht="14.25" customHeight="1" x14ac:dyDescent="0.3">
      <c r="AE90" s="14" t="s">
        <v>154</v>
      </c>
      <c r="AF90" s="5" t="s">
        <v>143</v>
      </c>
      <c r="AG90" s="5">
        <v>14845</v>
      </c>
      <c r="AH90" s="5">
        <v>14845</v>
      </c>
      <c r="AI90" s="5">
        <v>1</v>
      </c>
      <c r="AJ90" s="5" t="s">
        <v>144</v>
      </c>
      <c r="AK90" s="5" t="s">
        <v>163</v>
      </c>
      <c r="AL90" s="5">
        <v>131</v>
      </c>
      <c r="AM90" s="5" t="s">
        <v>147</v>
      </c>
      <c r="AN90" s="16">
        <v>1</v>
      </c>
      <c r="AO90" s="15">
        <v>0</v>
      </c>
    </row>
    <row r="91" spans="31:41" ht="14.25" customHeight="1" x14ac:dyDescent="0.3">
      <c r="AE91" s="14" t="s">
        <v>142</v>
      </c>
      <c r="AF91" s="5" t="s">
        <v>143</v>
      </c>
      <c r="AG91" s="5">
        <v>14994</v>
      </c>
      <c r="AH91" s="5">
        <v>14994</v>
      </c>
      <c r="AI91" s="5">
        <v>1</v>
      </c>
      <c r="AJ91" s="5" t="s">
        <v>144</v>
      </c>
      <c r="AK91" s="5" t="s">
        <v>145</v>
      </c>
      <c r="AL91" s="5">
        <v>89</v>
      </c>
      <c r="AM91" s="5" t="s">
        <v>147</v>
      </c>
      <c r="AN91" s="16">
        <v>1</v>
      </c>
      <c r="AO91" s="17" t="s">
        <v>284</v>
      </c>
    </row>
    <row r="92" spans="31:41" ht="14.25" customHeight="1" x14ac:dyDescent="0.3">
      <c r="AE92" s="14" t="s">
        <v>152</v>
      </c>
      <c r="AF92" s="5" t="s">
        <v>143</v>
      </c>
      <c r="AG92" s="5">
        <v>15023</v>
      </c>
      <c r="AH92" s="5">
        <v>15023</v>
      </c>
      <c r="AI92" s="5">
        <v>1</v>
      </c>
      <c r="AJ92" s="5" t="s">
        <v>144</v>
      </c>
      <c r="AK92" s="5" t="s">
        <v>153</v>
      </c>
      <c r="AL92" s="5">
        <v>93</v>
      </c>
      <c r="AM92" s="5" t="s">
        <v>147</v>
      </c>
      <c r="AN92" s="16">
        <v>0.96799999999999997</v>
      </c>
      <c r="AO92" s="17">
        <v>1.3000000000000001E-292</v>
      </c>
    </row>
    <row r="93" spans="31:41" ht="14.25" customHeight="1" x14ac:dyDescent="0.3">
      <c r="AE93" s="14" t="s">
        <v>285</v>
      </c>
      <c r="AF93" s="5" t="s">
        <v>166</v>
      </c>
      <c r="AG93" s="5">
        <v>15339</v>
      </c>
      <c r="AH93" s="5">
        <v>15399</v>
      </c>
      <c r="AI93" s="5">
        <v>61</v>
      </c>
      <c r="AJ93" s="5" t="s">
        <v>139</v>
      </c>
      <c r="AK93" s="5"/>
      <c r="AL93" s="5"/>
      <c r="AM93" s="5"/>
      <c r="AN93" s="5"/>
      <c r="AO93" s="15"/>
    </row>
    <row r="94" spans="31:41" ht="14.25" customHeight="1" x14ac:dyDescent="0.3">
      <c r="AE94" s="19" t="s">
        <v>286</v>
      </c>
      <c r="AF94" s="20" t="s">
        <v>166</v>
      </c>
      <c r="AG94" s="20">
        <v>15400</v>
      </c>
      <c r="AH94" s="20">
        <v>15460</v>
      </c>
      <c r="AI94" s="20">
        <v>61</v>
      </c>
      <c r="AJ94" s="20" t="s">
        <v>139</v>
      </c>
      <c r="AK94" s="20"/>
      <c r="AL94" s="20"/>
      <c r="AM94" s="20"/>
      <c r="AN94" s="20"/>
      <c r="AO94" s="21"/>
    </row>
    <row r="95" spans="31:41" ht="14.25" customHeight="1" x14ac:dyDescent="0.25"/>
    <row r="96" spans="31:41" ht="14.25" customHeight="1" x14ac:dyDescent="0.3">
      <c r="AE96" s="5"/>
    </row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3">
    <mergeCell ref="A1:O1"/>
    <mergeCell ref="P1:AD1"/>
    <mergeCell ref="AE1:AO1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983"/>
  <sheetViews>
    <sheetView tabSelected="1" workbookViewId="0">
      <selection activeCell="B11" sqref="B11"/>
    </sheetView>
  </sheetViews>
  <sheetFormatPr defaultColWidth="12.59765625" defaultRowHeight="15" customHeight="1" x14ac:dyDescent="0.25"/>
  <cols>
    <col min="1" max="1" width="25.8984375" customWidth="1"/>
    <col min="2" max="13" width="14.8984375" customWidth="1"/>
    <col min="14" max="14" width="13.8984375" customWidth="1"/>
    <col min="15" max="15" width="14.09765625" customWidth="1"/>
    <col min="16" max="26" width="7.59765625" customWidth="1"/>
  </cols>
  <sheetData>
    <row r="1" spans="1:15" s="25" customFormat="1" ht="14.25" customHeight="1" x14ac:dyDescent="0.25">
      <c r="A1" s="24" t="s">
        <v>287</v>
      </c>
      <c r="B1" s="24" t="s">
        <v>331</v>
      </c>
      <c r="C1" s="24" t="s">
        <v>332</v>
      </c>
      <c r="D1" s="24" t="s">
        <v>288</v>
      </c>
      <c r="E1" s="24" t="s">
        <v>289</v>
      </c>
      <c r="F1" s="24" t="s">
        <v>290</v>
      </c>
      <c r="G1" s="24" t="s">
        <v>291</v>
      </c>
      <c r="H1" s="24" t="s">
        <v>333</v>
      </c>
      <c r="I1" s="24" t="s">
        <v>334</v>
      </c>
      <c r="J1" s="24" t="s">
        <v>335</v>
      </c>
      <c r="K1" s="24" t="s">
        <v>336</v>
      </c>
      <c r="L1" s="24" t="s">
        <v>337</v>
      </c>
      <c r="M1" s="24" t="s">
        <v>338</v>
      </c>
      <c r="N1" s="24" t="s">
        <v>339</v>
      </c>
      <c r="O1" s="24" t="s">
        <v>340</v>
      </c>
    </row>
    <row r="2" spans="1:15" ht="14.25" customHeight="1" x14ac:dyDescent="0.25">
      <c r="A2" s="24" t="s">
        <v>292</v>
      </c>
      <c r="B2" s="22">
        <v>1.4200000000000001E-2</v>
      </c>
      <c r="C2" s="22">
        <v>1.24E-2</v>
      </c>
      <c r="D2" s="22">
        <v>1.78E-2</v>
      </c>
      <c r="E2" s="22">
        <v>2.1899999999999999E-2</v>
      </c>
      <c r="F2" s="22">
        <v>1.5100000000000001E-2</v>
      </c>
      <c r="G2" s="22">
        <v>1.5900000000000001E-2</v>
      </c>
      <c r="H2" s="22">
        <v>1.5900000000000001E-2</v>
      </c>
      <c r="I2" s="22">
        <v>1.83E-2</v>
      </c>
      <c r="J2" s="22">
        <v>1.6799999999999999E-2</v>
      </c>
      <c r="K2" s="22">
        <v>1.67E-2</v>
      </c>
      <c r="L2" s="22">
        <v>1.5800000000000002E-2</v>
      </c>
      <c r="M2" s="22">
        <v>1.5599999999999999E-2</v>
      </c>
      <c r="N2" s="22">
        <v>1.7299999999999999E-2</v>
      </c>
      <c r="O2" s="22">
        <v>2.0199999999999999E-2</v>
      </c>
    </row>
    <row r="3" spans="1:15" ht="14.25" customHeight="1" x14ac:dyDescent="0.25">
      <c r="A3" s="24" t="s">
        <v>293</v>
      </c>
      <c r="B3" s="23">
        <v>1.6541E-5</v>
      </c>
      <c r="C3" s="23">
        <v>1.4474000000000001E-5</v>
      </c>
      <c r="D3" s="23">
        <v>2.1109000000000001E-5</v>
      </c>
      <c r="E3" s="23">
        <v>3.0775999999999998E-5</v>
      </c>
      <c r="F3" s="23">
        <v>1.9658999999999999E-5</v>
      </c>
      <c r="G3" s="23">
        <v>1.8342000000000002E-5</v>
      </c>
      <c r="H3" s="23">
        <v>1.9242E-5</v>
      </c>
      <c r="I3" s="23">
        <v>2.2887999999999998E-5</v>
      </c>
      <c r="J3" s="23">
        <v>1.8913999999999999E-5</v>
      </c>
      <c r="K3" s="23">
        <v>2.0781999999999999E-5</v>
      </c>
      <c r="L3" s="23">
        <v>1.7714999999999999E-5</v>
      </c>
      <c r="M3" s="23">
        <v>2.2367000000000001E-5</v>
      </c>
      <c r="N3" s="23">
        <v>1.9881000000000002E-5</v>
      </c>
      <c r="O3" s="23">
        <v>2.3739000000000001E-5</v>
      </c>
    </row>
    <row r="4" spans="1:15" ht="14.25" customHeight="1" x14ac:dyDescent="0.25">
      <c r="A4" s="24" t="s">
        <v>294</v>
      </c>
      <c r="B4" s="23">
        <v>1.0392999999999999E-3</v>
      </c>
      <c r="C4" s="23">
        <v>8.9015999999999997E-4</v>
      </c>
      <c r="D4" s="23">
        <v>1.4607000000000001E-3</v>
      </c>
      <c r="E4" s="23">
        <v>2.3598E-3</v>
      </c>
      <c r="F4" s="23">
        <v>1.2746999999999999E-3</v>
      </c>
      <c r="G4" s="23">
        <v>1.2451000000000001E-3</v>
      </c>
      <c r="H4" s="23">
        <v>1.1272999999999999E-3</v>
      </c>
      <c r="I4" s="23">
        <v>1.3626000000000001E-3</v>
      </c>
      <c r="J4" s="23">
        <v>1.1249999999999999E-3</v>
      </c>
      <c r="K4" s="23">
        <v>1.5449000000000001E-3</v>
      </c>
      <c r="L4" s="23">
        <v>1.0554E-3</v>
      </c>
      <c r="M4" s="23">
        <v>1.4486E-3</v>
      </c>
      <c r="N4" s="23">
        <v>1.0916000000000001E-3</v>
      </c>
      <c r="O4" s="23">
        <v>1.5112999999999999E-3</v>
      </c>
    </row>
    <row r="5" spans="1:15" ht="14.25" customHeight="1" x14ac:dyDescent="0.25">
      <c r="A5" s="24" t="s">
        <v>295</v>
      </c>
      <c r="B5" s="23">
        <v>1.0802000000000001E-6</v>
      </c>
      <c r="C5" s="23">
        <v>7.9238999999999996E-7</v>
      </c>
      <c r="D5" s="23">
        <v>2.1337999999999998E-6</v>
      </c>
      <c r="E5" s="23">
        <v>5.5687999999999999E-6</v>
      </c>
      <c r="F5" s="23">
        <v>1.6248000000000001E-6</v>
      </c>
      <c r="G5" s="23">
        <v>1.5503E-6</v>
      </c>
      <c r="H5" s="23">
        <v>1.2708E-6</v>
      </c>
      <c r="I5" s="23">
        <v>1.8565999999999999E-6</v>
      </c>
      <c r="J5" s="23">
        <v>1.2656E-6</v>
      </c>
      <c r="K5" s="23">
        <v>2.3868000000000002E-6</v>
      </c>
      <c r="L5" s="23">
        <v>1.1138E-6</v>
      </c>
      <c r="M5" s="23">
        <v>2.0984000000000001E-6</v>
      </c>
      <c r="N5" s="23">
        <v>1.1914999999999999E-6</v>
      </c>
      <c r="O5" s="23">
        <v>2.2840000000000001E-6</v>
      </c>
    </row>
    <row r="6" spans="1:15" ht="14.25" customHeight="1" x14ac:dyDescent="0.25">
      <c r="A6" s="24" t="s">
        <v>296</v>
      </c>
      <c r="B6" s="22">
        <v>1.4200000000000001E-2</v>
      </c>
      <c r="C6" s="22">
        <v>1.24E-2</v>
      </c>
      <c r="D6" s="22">
        <v>1.77E-2</v>
      </c>
      <c r="E6" s="22">
        <v>2.18E-2</v>
      </c>
      <c r="F6" s="22">
        <v>1.4999999999999999E-2</v>
      </c>
      <c r="G6" s="22">
        <v>1.5900000000000001E-2</v>
      </c>
      <c r="H6" s="22">
        <v>1.5900000000000001E-2</v>
      </c>
      <c r="I6" s="22">
        <v>1.83E-2</v>
      </c>
      <c r="J6" s="22">
        <v>1.6799999999999999E-2</v>
      </c>
      <c r="K6" s="22">
        <v>1.66E-2</v>
      </c>
      <c r="L6" s="22">
        <v>1.5800000000000002E-2</v>
      </c>
      <c r="M6" s="22">
        <v>1.55E-2</v>
      </c>
      <c r="N6" s="22">
        <v>1.7299999999999999E-2</v>
      </c>
      <c r="O6" s="22">
        <v>2.01E-2</v>
      </c>
    </row>
    <row r="7" spans="1:15" ht="14.25" customHeight="1" x14ac:dyDescent="0.25">
      <c r="A7" s="24" t="s">
        <v>297</v>
      </c>
      <c r="B7" s="22" t="s">
        <v>303</v>
      </c>
      <c r="C7" s="22" t="s">
        <v>304</v>
      </c>
      <c r="D7" s="22" t="s">
        <v>305</v>
      </c>
      <c r="E7" s="22" t="s">
        <v>306</v>
      </c>
      <c r="F7" s="22" t="s">
        <v>307</v>
      </c>
      <c r="G7" s="22" t="s">
        <v>308</v>
      </c>
      <c r="H7" s="22" t="s">
        <v>309</v>
      </c>
      <c r="I7" s="22" t="s">
        <v>310</v>
      </c>
      <c r="J7" s="22" t="s">
        <v>311</v>
      </c>
      <c r="K7" s="22" t="s">
        <v>312</v>
      </c>
      <c r="L7" s="22" t="s">
        <v>313</v>
      </c>
      <c r="M7" s="22" t="s">
        <v>314</v>
      </c>
      <c r="N7" s="22" t="s">
        <v>315</v>
      </c>
      <c r="O7" s="22" t="s">
        <v>316</v>
      </c>
    </row>
    <row r="8" spans="1:15" ht="14.25" customHeight="1" x14ac:dyDescent="0.25">
      <c r="A8" s="24" t="s">
        <v>298</v>
      </c>
      <c r="B8" s="22">
        <v>1.4200000000000001E-2</v>
      </c>
      <c r="C8" s="22">
        <v>1.24E-2</v>
      </c>
      <c r="D8" s="22">
        <v>1.77E-2</v>
      </c>
      <c r="E8" s="22">
        <v>2.18E-2</v>
      </c>
      <c r="F8" s="22">
        <v>1.4999999999999999E-2</v>
      </c>
      <c r="G8" s="22">
        <v>1.5800000000000002E-2</v>
      </c>
      <c r="H8" s="22">
        <v>1.5900000000000001E-2</v>
      </c>
      <c r="I8" s="22">
        <v>1.83E-2</v>
      </c>
      <c r="J8" s="22">
        <v>1.6799999999999999E-2</v>
      </c>
      <c r="K8" s="22">
        <v>1.66E-2</v>
      </c>
      <c r="L8" s="22">
        <v>1.5800000000000002E-2</v>
      </c>
      <c r="M8" s="22">
        <v>1.5599999999999999E-2</v>
      </c>
      <c r="N8" s="22">
        <v>1.7299999999999999E-2</v>
      </c>
      <c r="O8" s="22">
        <v>2.01E-2</v>
      </c>
    </row>
    <row r="9" spans="1:15" ht="14.25" customHeight="1" x14ac:dyDescent="0.25">
      <c r="A9" s="24" t="s">
        <v>299</v>
      </c>
      <c r="B9" s="22" t="s">
        <v>317</v>
      </c>
      <c r="C9" s="22" t="s">
        <v>318</v>
      </c>
      <c r="D9" s="22" t="s">
        <v>319</v>
      </c>
      <c r="E9" s="22" t="s">
        <v>320</v>
      </c>
      <c r="F9" s="22" t="s">
        <v>321</v>
      </c>
      <c r="G9" s="22" t="s">
        <v>322</v>
      </c>
      <c r="H9" s="22" t="s">
        <v>323</v>
      </c>
      <c r="I9" s="22" t="s">
        <v>324</v>
      </c>
      <c r="J9" s="22" t="s">
        <v>325</v>
      </c>
      <c r="K9" s="22" t="s">
        <v>326</v>
      </c>
      <c r="L9" s="22" t="s">
        <v>327</v>
      </c>
      <c r="M9" s="22" t="s">
        <v>328</v>
      </c>
      <c r="N9" s="22" t="s">
        <v>329</v>
      </c>
      <c r="O9" s="22" t="s">
        <v>330</v>
      </c>
    </row>
    <row r="10" spans="1:15" ht="14.25" customHeight="1" x14ac:dyDescent="0.25">
      <c r="A10" s="24" t="s">
        <v>300</v>
      </c>
      <c r="B10" s="22">
        <v>16976.775900000001</v>
      </c>
      <c r="C10" s="22">
        <v>17720.840700000001</v>
      </c>
      <c r="D10" s="22">
        <v>13997.406999999999</v>
      </c>
      <c r="E10" s="22">
        <v>11400.531000000001</v>
      </c>
      <c r="F10" s="22">
        <v>15944.2943</v>
      </c>
      <c r="G10" s="22">
        <v>14545.810100000001</v>
      </c>
      <c r="H10" s="22">
        <v>19528.864699999998</v>
      </c>
      <c r="I10" s="22">
        <v>18912.654500000001</v>
      </c>
      <c r="J10" s="22">
        <v>18947.592700000001</v>
      </c>
      <c r="K10" s="22">
        <v>12129.1309</v>
      </c>
      <c r="L10" s="22">
        <v>18887.529600000002</v>
      </c>
      <c r="M10" s="22">
        <v>15980.753500000001</v>
      </c>
      <c r="N10" s="22">
        <v>22235.711200000002</v>
      </c>
      <c r="O10" s="22">
        <v>16538.221699999998</v>
      </c>
    </row>
    <row r="11" spans="1:15" ht="14.25" customHeight="1" x14ac:dyDescent="0.25">
      <c r="A11" s="24" t="s">
        <v>301</v>
      </c>
      <c r="B11" s="22">
        <v>3948.2</v>
      </c>
      <c r="C11" s="22">
        <v>3782.4</v>
      </c>
      <c r="D11" s="22">
        <v>4788.6000000000004</v>
      </c>
      <c r="E11" s="22">
        <v>5879.4</v>
      </c>
      <c r="F11" s="22">
        <v>4203.8999999999996</v>
      </c>
      <c r="G11" s="22">
        <v>4608.1000000000004</v>
      </c>
      <c r="H11" s="22">
        <v>3432.3</v>
      </c>
      <c r="I11" s="22">
        <v>3544.1</v>
      </c>
      <c r="J11" s="22">
        <v>3537.5</v>
      </c>
      <c r="K11" s="22">
        <v>5526.2</v>
      </c>
      <c r="L11" s="22">
        <v>3548.8</v>
      </c>
      <c r="M11" s="22">
        <v>4194.3</v>
      </c>
      <c r="N11" s="22">
        <v>3014.4</v>
      </c>
      <c r="O11" s="22">
        <v>4052.9</v>
      </c>
    </row>
    <row r="12" spans="1:15" ht="14.25" customHeight="1" x14ac:dyDescent="0.25">
      <c r="A12" s="24" t="s">
        <v>302</v>
      </c>
      <c r="B12" s="22">
        <v>33514</v>
      </c>
      <c r="C12" s="22">
        <v>33514</v>
      </c>
      <c r="D12" s="22">
        <v>33514</v>
      </c>
      <c r="E12" s="22">
        <v>33514</v>
      </c>
      <c r="F12" s="22">
        <v>33514</v>
      </c>
      <c r="G12" s="22">
        <v>33514</v>
      </c>
      <c r="H12" s="22">
        <v>33514</v>
      </c>
      <c r="I12" s="22">
        <v>33514</v>
      </c>
      <c r="J12" s="22">
        <v>33514</v>
      </c>
      <c r="K12" s="22">
        <v>33514</v>
      </c>
      <c r="L12" s="22">
        <v>33514</v>
      </c>
      <c r="M12" s="22">
        <v>33514</v>
      </c>
      <c r="N12" s="22">
        <v>33514</v>
      </c>
      <c r="O12" s="22">
        <v>33514</v>
      </c>
    </row>
    <row r="13" spans="1:15" ht="14.25" customHeight="1" x14ac:dyDescent="0.25"/>
    <row r="14" spans="1:15" ht="14.25" customHeight="1" x14ac:dyDescent="0.25"/>
    <row r="15" spans="1:15" ht="14.25" customHeight="1" x14ac:dyDescent="0.25"/>
    <row r="16" spans="1:15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</sheetData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Mamos</dc:creator>
  <cp:lastModifiedBy>Tomasz Mamos</cp:lastModifiedBy>
  <dcterms:created xsi:type="dcterms:W3CDTF">2015-06-05T18:17:20Z</dcterms:created>
  <dcterms:modified xsi:type="dcterms:W3CDTF">2021-09-04T08:07:53Z</dcterms:modified>
</cp:coreProperties>
</file>